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fileSharing readOnlyRecommended="1"/>
  <workbookPr filterPrivacy="1"/>
  <xr:revisionPtr revIDLastSave="0" documentId="13_ncr:1_{E82E5C64-3054-4DEE-AE86-171FC7F4A520}" xr6:coauthVersionLast="36" xr6:coauthVersionMax="36" xr10:uidLastSave="{00000000-0000-0000-0000-000000000000}"/>
  <bookViews>
    <workbookView xWindow="0" yWindow="0" windowWidth="25200" windowHeight="11220" xr2:uid="{00000000-000D-0000-FFFF-FFFF00000000}"/>
  </bookViews>
  <sheets>
    <sheet name="Environment" sheetId="1" r:id="rId1"/>
    <sheet name="Social" sheetId="2" r:id="rId2"/>
    <sheet name="Governance" sheetId="3" r:id="rId3"/>
    <sheet name="Other" sheetId="4" r:id="rId4"/>
  </sheets>
  <definedNames>
    <definedName name="_xlnm.Print_Area" localSheetId="0">Environment!$A$1:$F$50</definedName>
    <definedName name="_xlnm.Print_Area" localSheetId="2">Governance!$A$1:$F$14</definedName>
    <definedName name="_xlnm.Print_Area" localSheetId="3">Other!$A$1:$F$18</definedName>
    <definedName name="_xlnm.Print_Area" localSheetId="1">Social!$A$1:$F$50</definedName>
  </definedName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5" i="1" l="1"/>
  <c r="E7" i="1" l="1"/>
  <c r="F7" i="1"/>
  <c r="E8" i="1"/>
  <c r="F8" i="1"/>
  <c r="F34" i="1" l="1"/>
  <c r="F36" i="2" l="1"/>
  <c r="F3" i="3" l="1"/>
</calcChain>
</file>

<file path=xl/sharedStrings.xml><?xml version="1.0" encoding="utf-8"?>
<sst xmlns="http://schemas.openxmlformats.org/spreadsheetml/2006/main" count="250" uniqueCount="143">
  <si>
    <t>ENVIRONMENT</t>
  </si>
  <si>
    <r>
      <t>tCO</t>
    </r>
    <r>
      <rPr>
        <i/>
        <vertAlign val="subscript"/>
        <sz val="11"/>
        <color rgb="FF000000"/>
        <rFont val="Calibri Light"/>
        <family val="2"/>
      </rPr>
      <t>2</t>
    </r>
    <r>
      <rPr>
        <i/>
        <sz val="11"/>
        <color rgb="FF000000"/>
        <rFont val="Calibri Light"/>
        <family val="2"/>
      </rPr>
      <t>e</t>
    </r>
  </si>
  <si>
    <t>%</t>
  </si>
  <si>
    <r>
      <t xml:space="preserve">% covered by emissions-limiting regulations </t>
    </r>
    <r>
      <rPr>
        <vertAlign val="superscript"/>
        <sz val="11"/>
        <color rgb="FF000000"/>
        <rFont val="Calibri Light"/>
        <family val="2"/>
      </rPr>
      <t>(2)</t>
    </r>
  </si>
  <si>
    <t xml:space="preserve"> NR </t>
  </si>
  <si>
    <r>
      <t>tCO</t>
    </r>
    <r>
      <rPr>
        <i/>
        <vertAlign val="subscript"/>
        <sz val="11"/>
        <color rgb="FF000000"/>
        <rFont val="Calibri Light"/>
        <family val="2"/>
      </rPr>
      <t>2</t>
    </r>
    <r>
      <rPr>
        <i/>
        <sz val="11"/>
        <color rgb="FF000000"/>
        <rFont val="Calibri Light"/>
        <family val="2"/>
      </rPr>
      <t>e/Boe</t>
    </r>
  </si>
  <si>
    <t>Direct Emissions by Activity</t>
  </si>
  <si>
    <t>Process emissions (fuel combustion)</t>
  </si>
  <si>
    <t>Flared</t>
  </si>
  <si>
    <t>Vented</t>
  </si>
  <si>
    <t>AIR QUALITY</t>
  </si>
  <si>
    <r>
      <t>tNO</t>
    </r>
    <r>
      <rPr>
        <i/>
        <vertAlign val="subscript"/>
        <sz val="11"/>
        <color rgb="FF000000"/>
        <rFont val="Calibri Light"/>
        <family val="2"/>
      </rPr>
      <t>x</t>
    </r>
  </si>
  <si>
    <r>
      <t>Sulphur dioxide (SO</t>
    </r>
    <r>
      <rPr>
        <vertAlign val="subscript"/>
        <sz val="11"/>
        <color rgb="FF000000"/>
        <rFont val="Calibri Light"/>
        <family val="2"/>
      </rPr>
      <t>2</t>
    </r>
    <r>
      <rPr>
        <sz val="11"/>
        <color rgb="FF000000"/>
        <rFont val="Calibri Light"/>
        <family val="2"/>
      </rPr>
      <t>)</t>
    </r>
  </si>
  <si>
    <r>
      <t>tSO</t>
    </r>
    <r>
      <rPr>
        <i/>
        <vertAlign val="subscript"/>
        <sz val="11"/>
        <color rgb="FF000000"/>
        <rFont val="Calibri Light"/>
        <family val="2"/>
      </rPr>
      <t>2</t>
    </r>
  </si>
  <si>
    <t>tVOCs</t>
  </si>
  <si>
    <r>
      <t>Particulate Matter (PM</t>
    </r>
    <r>
      <rPr>
        <vertAlign val="subscript"/>
        <sz val="11"/>
        <color rgb="FF000000"/>
        <rFont val="Calibri Light"/>
        <family val="2"/>
      </rPr>
      <t>10</t>
    </r>
    <r>
      <rPr>
        <sz val="11"/>
        <color rgb="FF000000"/>
        <rFont val="Calibri Light"/>
        <family val="2"/>
      </rPr>
      <t>)</t>
    </r>
  </si>
  <si>
    <r>
      <t>tPM</t>
    </r>
    <r>
      <rPr>
        <i/>
        <vertAlign val="subscript"/>
        <sz val="11"/>
        <color rgb="FF000000"/>
        <rFont val="Calibri Light"/>
        <family val="2"/>
      </rPr>
      <t>10</t>
    </r>
  </si>
  <si>
    <t>WATER MANAGEMENT</t>
  </si>
  <si>
    <t>Fresh water withdrawal</t>
  </si>
  <si>
    <t>Thousand m3</t>
  </si>
  <si>
    <t>%  in regions with high or extreme high baseline water stress</t>
  </si>
  <si>
    <t>Fresh water consumed</t>
  </si>
  <si>
    <t>Produced water flowback</t>
  </si>
  <si>
    <t>Discharged</t>
  </si>
  <si>
    <t>Injected</t>
  </si>
  <si>
    <t>Recycled</t>
  </si>
  <si>
    <t>Hydrocarbon content in discharged water</t>
  </si>
  <si>
    <t>Tonnes</t>
  </si>
  <si>
    <t>Percentage of hydraulically fractured wells with public disclosure of all fracturing fluid chemicals used</t>
  </si>
  <si>
    <t>Percentage of hydraulic fracturing sites where ground or surface water quality deteriorated compared to baseline</t>
  </si>
  <si>
    <t>BIODIVERSITY IMPACTS</t>
  </si>
  <si>
    <t>Releases - number of regulatory reportable spills</t>
  </si>
  <si>
    <t>#</t>
  </si>
  <si>
    <t>Releases - volume of regulatory reportable spills</t>
  </si>
  <si>
    <t>Bbl</t>
  </si>
  <si>
    <t>Volume of spills in the Arctic</t>
  </si>
  <si>
    <t>Volume of spills impacting sensitive shorelines</t>
  </si>
  <si>
    <t>Volume of spills recovered</t>
  </si>
  <si>
    <t xml:space="preserve">  NR  </t>
  </si>
  <si>
    <t>NR</t>
  </si>
  <si>
    <t xml:space="preserve">Percentage of net proved reserves located in sites either with protected conservation status or in areas of endangered species habitat. </t>
  </si>
  <si>
    <t xml:space="preserve">Percentage of net probable reserves located in sites either with protected conservation status or in areas of endangered species habitat. </t>
  </si>
  <si>
    <t>RECLAMATION</t>
  </si>
  <si>
    <t>Wells decommissioned</t>
  </si>
  <si>
    <t>Well reclamation certificates received</t>
  </si>
  <si>
    <t>$M</t>
  </si>
  <si>
    <t>SOCIAL</t>
  </si>
  <si>
    <t>OUR PEOPLE</t>
  </si>
  <si>
    <t>Employees - full-time</t>
  </si>
  <si>
    <t>Employees - part-time</t>
  </si>
  <si>
    <t>Contractors</t>
  </si>
  <si>
    <t>Total staff</t>
  </si>
  <si>
    <t>Voluntary Turnover</t>
  </si>
  <si>
    <t>Percent of total employees covered by collective bargaining agreements</t>
  </si>
  <si>
    <t>DIVERSITY</t>
  </si>
  <si>
    <t>Women in the workforce</t>
  </si>
  <si>
    <t>Women in supervisory and professional positions</t>
  </si>
  <si>
    <t>Women in Management and Executive Team</t>
  </si>
  <si>
    <t>Women on Board of Directors</t>
  </si>
  <si>
    <t>WORKFORCE AGE CATEGORIES</t>
  </si>
  <si>
    <t>30 and Under</t>
  </si>
  <si>
    <t>31-50</t>
  </si>
  <si>
    <t>Over 50</t>
  </si>
  <si>
    <t>WORKFORCE DEVELOPMENT</t>
  </si>
  <si>
    <t>Training and education</t>
  </si>
  <si>
    <t>Training and education per employee</t>
  </si>
  <si>
    <t>$/employee</t>
  </si>
  <si>
    <t>SECURITY, HUMAN RIGHTS &amp; RIGHTS OF INDIGENOUS PEOPLES</t>
  </si>
  <si>
    <t>% of proved and probable reserves in or near areas of conflict</t>
  </si>
  <si>
    <t>% of proved and probable reserves in or near areas of Indigenous land</t>
  </si>
  <si>
    <t>HEALTH AND SAFETY</t>
  </si>
  <si>
    <t>Total recordable incident rate (TRIR) - employees</t>
  </si>
  <si>
    <t>cases per 200,000 work hours</t>
  </si>
  <si>
    <t>Total recordable incident rate (TRIR) - contract employees</t>
  </si>
  <si>
    <t>Total recordable incident rate (TRIR) - short service employees</t>
  </si>
  <si>
    <t>Fatality rate - contract employees</t>
  </si>
  <si>
    <t>Fatality rate - short service employees</t>
  </si>
  <si>
    <t>Near miss frequency rate (NMIR) - employees</t>
  </si>
  <si>
    <t>Near miss frequency rate (NMIR) - contract employees</t>
  </si>
  <si>
    <t>Near miss frequency rate (NMIR) - short service employees</t>
  </si>
  <si>
    <t>Health and safety training - employees</t>
  </si>
  <si>
    <t>hours</t>
  </si>
  <si>
    <t>hours/# employees</t>
  </si>
  <si>
    <t>Health and safety training - contract employees</t>
  </si>
  <si>
    <t>Health and safety training - short service employees</t>
  </si>
  <si>
    <t>CRITICAL INCIDENT RISK MANAGEMENT</t>
  </si>
  <si>
    <t>Process Safety Event (PSE) rates for Loss of Primary Containment (LOPC) of greater consequence (Tier 1)</t>
  </si>
  <si>
    <t>Tier 1 PSE Count per 200,000 work hours</t>
  </si>
  <si>
    <t>COMMUNITIES</t>
  </si>
  <si>
    <t>Employees - wages and benefits</t>
  </si>
  <si>
    <t>Land owners - rentals and royalties</t>
  </si>
  <si>
    <t>Governments - royalties, taxes, levies</t>
  </si>
  <si>
    <t>Shareholders - value of share repurchases</t>
  </si>
  <si>
    <t>Number and duration of non-technical delays</t>
  </si>
  <si>
    <t>GOVERNANCE</t>
  </si>
  <si>
    <t>Insider ownership</t>
  </si>
  <si>
    <t>Independent Board of Directors</t>
  </si>
  <si>
    <t>Independent Lead Director</t>
  </si>
  <si>
    <t>P</t>
  </si>
  <si>
    <t>Fully independent Audit, Compensation, Corporate Governance and Reserves Committees</t>
  </si>
  <si>
    <t>Minimum shareholding requirements for directors</t>
  </si>
  <si>
    <t>Officers and directors prohibited from hedging Paramount securities</t>
  </si>
  <si>
    <t>Loans to officers and directors prohibited</t>
  </si>
  <si>
    <t>Code of Ethics and Code of Business Conduct</t>
  </si>
  <si>
    <t>Anonymous Whistleblower Policy and portal</t>
  </si>
  <si>
    <t>BUSINESS ETHICS &amp; TRANSPARENCY</t>
  </si>
  <si>
    <t>Proved reserves in countries that have the 20 lowest rankings in Transparency International's Corruption Perception Index</t>
  </si>
  <si>
    <t>Probable reserves in countries that have the 20 lowest rankings in Transparency International's Corruption Perception Index</t>
  </si>
  <si>
    <t>RESERVES VALUATION &amp; CAPITAL EXPENDITURES</t>
  </si>
  <si>
    <t>Sensitivity of hydrocarbon reserve levels to future price projection scenarios that account for a price on carbon emissions</t>
  </si>
  <si>
    <t>Estimated carbon dioxide emissions embedded in proved hydrocarbon reserves</t>
  </si>
  <si>
    <t>Amount invested in renewable energy, revenue generated by renewable energy sales</t>
  </si>
  <si>
    <t>ECONOMIC</t>
  </si>
  <si>
    <t>Petroleum and Natural Gas Sales</t>
  </si>
  <si>
    <t>Royalties</t>
  </si>
  <si>
    <t>Operating and Transportation expenditures</t>
  </si>
  <si>
    <t>Capital expenditures</t>
  </si>
  <si>
    <t>General and administrative expenses</t>
  </si>
  <si>
    <t>ACTIVITY METRICS - SALES VOLUMES</t>
  </si>
  <si>
    <t>Natural Gas</t>
  </si>
  <si>
    <t>MMcf/d</t>
  </si>
  <si>
    <t>Condensate and oil</t>
  </si>
  <si>
    <t>Bbl/d</t>
  </si>
  <si>
    <t xml:space="preserve">Other NGLs </t>
  </si>
  <si>
    <t>Total</t>
  </si>
  <si>
    <t>Boe/d</t>
  </si>
  <si>
    <t>Greenhouse gas emissions, direct (Scope 1)</t>
  </si>
  <si>
    <r>
      <t>Methane emissions (CH</t>
    </r>
    <r>
      <rPr>
        <vertAlign val="subscript"/>
        <sz val="11"/>
        <color rgb="FF000000"/>
        <rFont val="Calibri Light"/>
        <family val="2"/>
      </rPr>
      <t>4</t>
    </r>
    <r>
      <rPr>
        <sz val="11"/>
        <color rgb="FF000000"/>
        <rFont val="Calibri Light"/>
        <family val="2"/>
      </rPr>
      <t>) as percentage of total Scope 1 emissions</t>
    </r>
  </si>
  <si>
    <t>Greenhouse gas emissions, indirect (Scope 2)</t>
  </si>
  <si>
    <t>Intensity of greenhouse gas emissions, direct (Scope 1)</t>
  </si>
  <si>
    <t>Intensity of greenhouse gas emissions, indirect (Scope 2)</t>
  </si>
  <si>
    <t>Fugitives</t>
  </si>
  <si>
    <r>
      <t>Nitrogen oxides (NO</t>
    </r>
    <r>
      <rPr>
        <vertAlign val="subscript"/>
        <sz val="11"/>
        <color rgb="FF000000"/>
        <rFont val="Calibri Light"/>
        <family val="2"/>
      </rPr>
      <t>x</t>
    </r>
    <r>
      <rPr>
        <sz val="11"/>
        <color rgb="FF000000"/>
        <rFont val="Calibri Light"/>
        <family val="2"/>
      </rPr>
      <t>) - excludes N</t>
    </r>
    <r>
      <rPr>
        <vertAlign val="subscript"/>
        <sz val="11"/>
        <color rgb="FF000000"/>
        <rFont val="Calibri Light"/>
        <family val="2"/>
      </rPr>
      <t>2</t>
    </r>
    <r>
      <rPr>
        <sz val="11"/>
        <color rgb="FF000000"/>
        <rFont val="Calibri Light"/>
        <family val="2"/>
      </rPr>
      <t>O</t>
    </r>
  </si>
  <si>
    <t>Footnotes:</t>
  </si>
  <si>
    <t>1 - 2019 Scope 1 emissions have been revised to accord with the methodology and sources of data used to calculate 2020 emissions and facilitate comparability.</t>
  </si>
  <si>
    <t>2 - Regulations in the Province of Alberta where Paramount primarily operates related to GHG emissions are intended to limit all fuel combustion, flaring, venting, and fugitive 
     emissions.  In reality it is not practical to measure the smaller emitting facilities and wells and therefore not all emissions are necessarily captured by these regulations.</t>
  </si>
  <si>
    <t>3 - 2019 and 2020 figures not comparable due to changes in estimation methodology.</t>
  </si>
  <si>
    <r>
      <t xml:space="preserve">GREENHOUSE GAS EMISSIONS </t>
    </r>
    <r>
      <rPr>
        <vertAlign val="superscript"/>
        <sz val="11"/>
        <color rgb="FF000000"/>
        <rFont val="Calibri Light"/>
        <family val="2"/>
      </rPr>
      <t>(1)</t>
    </r>
  </si>
  <si>
    <r>
      <t xml:space="preserve">Volatile Organic Compounds (VOCs) </t>
    </r>
    <r>
      <rPr>
        <vertAlign val="superscript"/>
        <sz val="11"/>
        <color rgb="FF000000"/>
        <rFont val="Calibri Light"/>
        <family val="2"/>
      </rPr>
      <t>(3)</t>
    </r>
  </si>
  <si>
    <r>
      <t xml:space="preserve">Decommissioning expenditures </t>
    </r>
    <r>
      <rPr>
        <vertAlign val="superscript"/>
        <sz val="11"/>
        <color rgb="FF000000"/>
        <rFont val="Calibri Light"/>
        <family val="2"/>
      </rPr>
      <t>(4)</t>
    </r>
  </si>
  <si>
    <t>4 - Decommissioning expenditures includes area-based closure program costs and funding received under the Alberta Site Rehabilitation Program.</t>
  </si>
  <si>
    <t>NR - Not Reported</t>
  </si>
  <si>
    <t>Fatality rate - employees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</si>
</sst>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3" formatCode="_(* #,##0.00_);_(* \(#,##0.00\);_(* &quot;-&quot;??_);_(@_)"/>
    <numFmt numFmtId="164" formatCode="_(* #,##0_);_(* \(#,##0\);_(* &quot;-&quot;??_);_(@_)"/>
    <numFmt numFmtId="165" formatCode="_(* #,##0.0000_);_(* \(#,##0.0000\);_(* &quot;-&quot;??_);_(@_)"/>
    <numFmt numFmtId="166" formatCode="_(* #,##0.0_);_(* \(#,##0.0\);_(* &quot;-&quot;??_);_(@_)"/>
    <numFmt numFmtId="167" formatCode="#,##0.0_);\(#,##0.0\)"/>
  </numFmts>
  <fonts count="36" x14ac:knownFonts="1">
    <font>
      <sz val="11"/>
      <color rgb="FF000000"/>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Light"/>
      <family val="2"/>
    </font>
    <font>
      <b/>
      <sz val="11"/>
      <color rgb="FF000000"/>
      <name val="Calibri Light"/>
      <family val="2"/>
    </font>
    <font>
      <i/>
      <sz val="11"/>
      <color rgb="FF000000"/>
      <name val="Calibri Light"/>
      <family val="2"/>
    </font>
    <font>
      <b/>
      <sz val="12"/>
      <color rgb="FF000000"/>
      <name val="Calibri Light"/>
      <family val="2"/>
    </font>
    <font>
      <b/>
      <sz val="12"/>
      <color rgb="FFFFFFFF"/>
      <name val="Calibri Light"/>
      <family val="2"/>
    </font>
    <font>
      <i/>
      <sz val="11"/>
      <color rgb="FFFFFFFF"/>
      <name val="Calibri Light"/>
      <family val="2"/>
    </font>
    <font>
      <sz val="11"/>
      <color rgb="FF0000FF"/>
      <name val="Calibri Light"/>
      <family val="2"/>
    </font>
    <font>
      <i/>
      <vertAlign val="subscript"/>
      <sz val="11"/>
      <color rgb="FF000000"/>
      <name val="Calibri Light"/>
      <family val="2"/>
    </font>
    <font>
      <vertAlign val="subscript"/>
      <sz val="11"/>
      <color rgb="FF000000"/>
      <name val="Calibri Light"/>
      <family val="2"/>
    </font>
    <font>
      <sz val="11"/>
      <name val="Calibri Light"/>
      <family val="2"/>
    </font>
    <font>
      <sz val="12"/>
      <color rgb="FF0000FF"/>
      <name val="Calibri Light"/>
      <family val="2"/>
    </font>
    <font>
      <i/>
      <sz val="11"/>
      <color rgb="FF0000FF"/>
      <name val="Calibri Light"/>
      <family val="2"/>
    </font>
    <font>
      <sz val="11"/>
      <color rgb="FF000000"/>
      <name val="Wingdings 2"/>
      <family val="1"/>
      <charset val="2"/>
    </font>
    <font>
      <b/>
      <sz val="12"/>
      <name val="Calibri Light"/>
      <family val="2"/>
    </font>
    <font>
      <i/>
      <sz val="11"/>
      <name val="Calibri Light"/>
      <family val="2"/>
    </font>
    <font>
      <sz val="11"/>
      <color rgb="FF000000"/>
      <name val="Calibri"/>
      <family val="2"/>
      <scheme val="minor"/>
    </font>
    <font>
      <vertAlign val="superscript"/>
      <sz val="11"/>
      <color rgb="FF000000"/>
      <name val="Calibri Light"/>
      <family val="2"/>
    </font>
    <font>
      <sz val="11"/>
      <color theme="1"/>
      <name val="Calibri Light"/>
      <family val="2"/>
      <scheme val="maj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2F2F2"/>
        <bgColor rgb="FF000000"/>
      </patternFill>
    </fill>
    <fill>
      <patternFill patternType="solid">
        <fgColor theme="4"/>
        <bgColor rgb="FF000000"/>
      </patternFill>
    </fill>
    <fill>
      <patternFill patternType="solid">
        <fgColor theme="0"/>
        <bgColor rgb="FF000000"/>
      </patternFill>
    </fill>
    <fill>
      <patternFill patternType="solid">
        <fgColor theme="7" tint="0.7999816888943144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44546A"/>
      </bottom>
      <diagonal/>
    </border>
  </borders>
  <cellStyleXfs count="43">
    <xf numFmtId="0" fontId="0" fillId="0" borderId="0"/>
    <xf numFmtId="43" fontId="33"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85">
    <xf numFmtId="0" fontId="0" fillId="0" borderId="0" xfId="0"/>
    <xf numFmtId="164" fontId="18" fillId="0" borderId="0" xfId="1" applyNumberFormat="1" applyFont="1"/>
    <xf numFmtId="43" fontId="19" fillId="0" borderId="0" xfId="1" applyFont="1" applyAlignment="1">
      <alignment vertical="top"/>
    </xf>
    <xf numFmtId="43" fontId="18" fillId="0" borderId="0" xfId="1" applyFont="1" applyAlignment="1">
      <alignment vertical="top"/>
    </xf>
    <xf numFmtId="43" fontId="20" fillId="0" borderId="0" xfId="1" applyFont="1" applyAlignment="1">
      <alignment horizontal="center" vertical="top"/>
    </xf>
    <xf numFmtId="164" fontId="18" fillId="0" borderId="0" xfId="1" applyNumberFormat="1" applyFont="1" applyAlignment="1">
      <alignment horizontal="right" vertical="top"/>
    </xf>
    <xf numFmtId="164" fontId="18" fillId="0" borderId="0" xfId="1" applyNumberFormat="1" applyFont="1" applyAlignment="1">
      <alignment vertical="top"/>
    </xf>
    <xf numFmtId="0" fontId="19" fillId="0" borderId="0" xfId="1" applyNumberFormat="1" applyFont="1" applyAlignment="1">
      <alignment vertical="top"/>
    </xf>
    <xf numFmtId="0" fontId="18" fillId="0" borderId="0" xfId="1" applyNumberFormat="1" applyFont="1" applyAlignment="1">
      <alignment vertical="top"/>
    </xf>
    <xf numFmtId="0" fontId="20" fillId="0" borderId="0" xfId="1" applyNumberFormat="1" applyFont="1" applyAlignment="1">
      <alignment horizontal="center" vertical="top"/>
    </xf>
    <xf numFmtId="0" fontId="18" fillId="0" borderId="0" xfId="1" applyNumberFormat="1" applyFont="1" applyAlignment="1">
      <alignment vertical="center"/>
    </xf>
    <xf numFmtId="0" fontId="21" fillId="0" borderId="0" xfId="1" applyNumberFormat="1" applyFont="1" applyAlignment="1">
      <alignment vertical="top"/>
    </xf>
    <xf numFmtId="0" fontId="18" fillId="0" borderId="0" xfId="1" applyNumberFormat="1" applyFont="1" applyBorder="1" applyAlignment="1">
      <alignment vertical="center"/>
    </xf>
    <xf numFmtId="0" fontId="20" fillId="0" borderId="0" xfId="1" applyNumberFormat="1" applyFont="1" applyAlignment="1">
      <alignment horizontal="center" vertical="center"/>
    </xf>
    <xf numFmtId="164" fontId="24" fillId="0" borderId="0" xfId="1" applyNumberFormat="1" applyFont="1" applyAlignment="1">
      <alignment horizontal="right" vertical="center"/>
    </xf>
    <xf numFmtId="9" fontId="24" fillId="0" borderId="0" xfId="1" applyNumberFormat="1" applyFont="1" applyAlignment="1">
      <alignment horizontal="right" vertical="center"/>
    </xf>
    <xf numFmtId="0" fontId="18" fillId="33" borderId="0" xfId="1" applyNumberFormat="1" applyFont="1" applyFill="1" applyAlignment="1">
      <alignment vertical="center"/>
    </xf>
    <xf numFmtId="0" fontId="20" fillId="33" borderId="0" xfId="1" applyNumberFormat="1" applyFont="1" applyFill="1" applyAlignment="1">
      <alignment horizontal="center" vertical="center"/>
    </xf>
    <xf numFmtId="164" fontId="18" fillId="33" borderId="0" xfId="1" applyNumberFormat="1" applyFont="1" applyFill="1" applyAlignment="1">
      <alignment horizontal="right" vertical="center"/>
    </xf>
    <xf numFmtId="9" fontId="18" fillId="0" borderId="0" xfId="1" applyNumberFormat="1" applyFont="1" applyAlignment="1">
      <alignment horizontal="right" vertical="center"/>
    </xf>
    <xf numFmtId="9" fontId="18" fillId="33" borderId="0" xfId="1" applyNumberFormat="1" applyFont="1" applyFill="1" applyAlignment="1">
      <alignment horizontal="right" vertical="center"/>
    </xf>
    <xf numFmtId="164" fontId="18" fillId="0" borderId="0" xfId="1" applyNumberFormat="1" applyFont="1" applyAlignment="1">
      <alignment horizontal="right" vertical="center"/>
    </xf>
    <xf numFmtId="165" fontId="18" fillId="33" borderId="0" xfId="1" applyNumberFormat="1" applyFont="1" applyFill="1" applyAlignment="1">
      <alignment horizontal="right" vertical="center"/>
    </xf>
    <xf numFmtId="165" fontId="18" fillId="0" borderId="0" xfId="1" applyNumberFormat="1" applyFont="1" applyAlignment="1">
      <alignment horizontal="right" vertical="center"/>
    </xf>
    <xf numFmtId="0" fontId="18" fillId="33" borderId="0" xfId="1" applyNumberFormat="1" applyFont="1" applyFill="1" applyAlignment="1">
      <alignment horizontal="left" vertical="center" indent="1"/>
    </xf>
    <xf numFmtId="0" fontId="18" fillId="0" borderId="0" xfId="1" applyNumberFormat="1" applyFont="1" applyAlignment="1">
      <alignment horizontal="left" vertical="center" indent="1"/>
    </xf>
    <xf numFmtId="0" fontId="18" fillId="0" borderId="0" xfId="1" applyNumberFormat="1" applyFont="1" applyBorder="1" applyAlignment="1">
      <alignment horizontal="left" vertical="center"/>
    </xf>
    <xf numFmtId="0" fontId="18" fillId="33" borderId="0" xfId="1" applyNumberFormat="1" applyFont="1" applyFill="1" applyAlignment="1">
      <alignment horizontal="left" vertical="center"/>
    </xf>
    <xf numFmtId="0" fontId="18" fillId="0" borderId="0" xfId="1" applyNumberFormat="1" applyFont="1" applyAlignment="1">
      <alignment horizontal="left" vertical="center"/>
    </xf>
    <xf numFmtId="0" fontId="18" fillId="0" borderId="0" xfId="1" applyNumberFormat="1" applyFont="1" applyAlignment="1">
      <alignment vertical="center" wrapText="1"/>
    </xf>
    <xf numFmtId="0" fontId="18" fillId="33" borderId="0" xfId="1" applyNumberFormat="1" applyFont="1" applyFill="1" applyAlignment="1">
      <alignment vertical="center" wrapText="1"/>
    </xf>
    <xf numFmtId="166" fontId="18" fillId="33" borderId="0" xfId="1" applyNumberFormat="1" applyFont="1" applyFill="1" applyAlignment="1">
      <alignment horizontal="right" vertical="center"/>
    </xf>
    <xf numFmtId="166" fontId="18" fillId="0" borderId="0" xfId="1" applyNumberFormat="1" applyFont="1" applyAlignment="1">
      <alignment horizontal="right" vertical="center"/>
    </xf>
    <xf numFmtId="164" fontId="27" fillId="33" borderId="0" xfId="1" applyNumberFormat="1" applyFont="1" applyFill="1" applyAlignment="1">
      <alignment horizontal="right" vertical="center"/>
    </xf>
    <xf numFmtId="42" fontId="18" fillId="0" borderId="0" xfId="1" applyNumberFormat="1" applyFont="1" applyAlignment="1">
      <alignment horizontal="center" vertical="center"/>
    </xf>
    <xf numFmtId="164" fontId="18" fillId="0" borderId="0" xfId="1" applyNumberFormat="1" applyFont="1" applyAlignment="1">
      <alignment horizontal="center" vertical="top"/>
    </xf>
    <xf numFmtId="42" fontId="18" fillId="33" borderId="0" xfId="1" applyNumberFormat="1" applyFont="1" applyFill="1" applyAlignment="1">
      <alignment horizontal="center" vertical="center"/>
    </xf>
    <xf numFmtId="39" fontId="18" fillId="33" borderId="0" xfId="1" applyNumberFormat="1" applyFont="1" applyFill="1" applyAlignment="1">
      <alignment horizontal="right" vertical="center"/>
    </xf>
    <xf numFmtId="39" fontId="18" fillId="0" borderId="0" xfId="1" applyNumberFormat="1" applyFont="1" applyAlignment="1">
      <alignment horizontal="right" vertical="center"/>
    </xf>
    <xf numFmtId="167" fontId="18" fillId="33" borderId="0" xfId="1" applyNumberFormat="1" applyFont="1" applyFill="1" applyAlignment="1">
      <alignment horizontal="right" vertical="center"/>
    </xf>
    <xf numFmtId="0" fontId="18" fillId="0" borderId="0" xfId="1" applyNumberFormat="1" applyFont="1" applyBorder="1" applyAlignment="1">
      <alignment vertical="top"/>
    </xf>
    <xf numFmtId="0" fontId="20" fillId="33" borderId="0" xfId="1" applyNumberFormat="1" applyFont="1" applyFill="1" applyAlignment="1">
      <alignment horizontal="center" vertical="center" wrapText="1"/>
    </xf>
    <xf numFmtId="0" fontId="28" fillId="0" borderId="0" xfId="1" applyNumberFormat="1" applyFont="1" applyAlignment="1">
      <alignment vertical="top" wrapText="1"/>
    </xf>
    <xf numFmtId="0" fontId="24" fillId="0" borderId="0" xfId="1" applyNumberFormat="1" applyFont="1" applyAlignment="1">
      <alignment vertical="top" wrapText="1"/>
    </xf>
    <xf numFmtId="0" fontId="29" fillId="0" borderId="0" xfId="1" applyNumberFormat="1" applyFont="1" applyAlignment="1">
      <alignment vertical="top" wrapText="1"/>
    </xf>
    <xf numFmtId="164" fontId="24" fillId="0" borderId="0" xfId="1" applyNumberFormat="1" applyFont="1" applyAlignment="1">
      <alignment horizontal="right" vertical="top"/>
    </xf>
    <xf numFmtId="9" fontId="30" fillId="33" borderId="0" xfId="1" applyNumberFormat="1" applyFont="1" applyFill="1" applyAlignment="1">
      <alignment horizontal="right" vertical="center"/>
    </xf>
    <xf numFmtId="9" fontId="30" fillId="0" borderId="0" xfId="1" applyNumberFormat="1" applyFont="1" applyAlignment="1">
      <alignment horizontal="right" vertical="center"/>
    </xf>
    <xf numFmtId="0" fontId="31" fillId="0" borderId="0" xfId="1" applyNumberFormat="1" applyFont="1" applyAlignment="1">
      <alignment vertical="top"/>
    </xf>
    <xf numFmtId="0" fontId="27" fillId="0" borderId="0" xfId="1" applyNumberFormat="1" applyFont="1" applyAlignment="1">
      <alignment vertical="top"/>
    </xf>
    <xf numFmtId="0" fontId="27" fillId="33" borderId="0" xfId="1" applyNumberFormat="1" applyFont="1" applyFill="1" applyAlignment="1">
      <alignment vertical="center" wrapText="1"/>
    </xf>
    <xf numFmtId="0" fontId="32" fillId="33" borderId="0" xfId="1" applyNumberFormat="1" applyFont="1" applyFill="1" applyAlignment="1">
      <alignment horizontal="center" vertical="center"/>
    </xf>
    <xf numFmtId="0" fontId="27" fillId="0" borderId="0" xfId="1" applyNumberFormat="1" applyFont="1" applyAlignment="1">
      <alignment vertical="center" wrapText="1"/>
    </xf>
    <xf numFmtId="0" fontId="32" fillId="0" borderId="0" xfId="1" applyNumberFormat="1" applyFont="1" applyAlignment="1">
      <alignment horizontal="center" vertical="center"/>
    </xf>
    <xf numFmtId="0" fontId="27" fillId="33" borderId="0" xfId="1" applyNumberFormat="1" applyFont="1" applyFill="1" applyAlignment="1">
      <alignment vertical="center"/>
    </xf>
    <xf numFmtId="42" fontId="27" fillId="33" borderId="0" xfId="1" applyNumberFormat="1" applyFont="1" applyFill="1" applyAlignment="1">
      <alignment horizontal="center" vertical="center"/>
    </xf>
    <xf numFmtId="0" fontId="27" fillId="0" borderId="0" xfId="1" applyNumberFormat="1" applyFont="1" applyAlignment="1">
      <alignment vertical="center"/>
    </xf>
    <xf numFmtId="42" fontId="27" fillId="0" borderId="0" xfId="1" applyNumberFormat="1" applyFont="1" applyAlignment="1">
      <alignment horizontal="center" vertical="center"/>
    </xf>
    <xf numFmtId="0" fontId="27" fillId="33" borderId="0" xfId="1" applyNumberFormat="1" applyFont="1" applyFill="1" applyAlignment="1">
      <alignment horizontal="left" vertical="center" indent="1"/>
    </xf>
    <xf numFmtId="166" fontId="27" fillId="33" borderId="0" xfId="1" applyNumberFormat="1" applyFont="1" applyFill="1" applyAlignment="1">
      <alignment horizontal="right" vertical="center"/>
    </xf>
    <xf numFmtId="0" fontId="27" fillId="0" borderId="0" xfId="1" applyNumberFormat="1" applyFont="1" applyAlignment="1">
      <alignment horizontal="left" vertical="center" indent="1"/>
    </xf>
    <xf numFmtId="164" fontId="27" fillId="0" borderId="0" xfId="1" applyNumberFormat="1" applyFont="1" applyAlignment="1">
      <alignment horizontal="right" vertical="center"/>
    </xf>
    <xf numFmtId="0" fontId="22" fillId="34" borderId="10" xfId="1" applyNumberFormat="1" applyFont="1" applyFill="1" applyBorder="1" applyAlignment="1">
      <alignment vertical="center"/>
    </xf>
    <xf numFmtId="0" fontId="23" fillId="34" borderId="10" xfId="1" applyNumberFormat="1" applyFont="1" applyFill="1" applyBorder="1" applyAlignment="1">
      <alignment horizontal="center" vertical="center"/>
    </xf>
    <xf numFmtId="0" fontId="22" fillId="34" borderId="10" xfId="1" applyNumberFormat="1" applyFont="1" applyFill="1" applyBorder="1" applyAlignment="1">
      <alignment horizontal="right" vertical="center"/>
    </xf>
    <xf numFmtId="0" fontId="18" fillId="35" borderId="0" xfId="1" applyNumberFormat="1" applyFont="1" applyFill="1" applyAlignment="1">
      <alignment vertical="center"/>
    </xf>
    <xf numFmtId="0" fontId="20" fillId="35" borderId="0" xfId="1" applyNumberFormat="1" applyFont="1" applyFill="1" applyAlignment="1">
      <alignment horizontal="center" vertical="center"/>
    </xf>
    <xf numFmtId="9" fontId="18" fillId="35" borderId="0" xfId="1" applyNumberFormat="1" applyFont="1" applyFill="1" applyAlignment="1">
      <alignment horizontal="right" vertical="center"/>
    </xf>
    <xf numFmtId="42" fontId="35" fillId="0" borderId="0" xfId="1" applyNumberFormat="1" applyFont="1" applyFill="1" applyBorder="1" applyAlignment="1">
      <alignment horizontal="right" vertical="center"/>
    </xf>
    <xf numFmtId="0" fontId="18" fillId="33" borderId="0" xfId="1" applyNumberFormat="1" applyFont="1" applyFill="1" applyAlignment="1">
      <alignment horizontal="right" vertical="center"/>
    </xf>
    <xf numFmtId="3" fontId="18" fillId="33" borderId="0" xfId="1" applyNumberFormat="1" applyFont="1" applyFill="1" applyAlignment="1">
      <alignment horizontal="right" vertical="center"/>
    </xf>
    <xf numFmtId="3" fontId="18" fillId="0" borderId="0" xfId="1" applyNumberFormat="1" applyFont="1" applyAlignment="1">
      <alignment horizontal="right" vertical="center"/>
    </xf>
    <xf numFmtId="0" fontId="18" fillId="36" borderId="0" xfId="1" applyNumberFormat="1" applyFont="1" applyFill="1" applyAlignment="1">
      <alignment vertical="center"/>
    </xf>
    <xf numFmtId="0" fontId="20" fillId="36" borderId="0" xfId="1" applyNumberFormat="1" applyFont="1" applyFill="1" applyAlignment="1">
      <alignment horizontal="center" vertical="center"/>
    </xf>
    <xf numFmtId="42" fontId="18" fillId="36" borderId="0" xfId="1" applyNumberFormat="1" applyFont="1" applyFill="1" applyAlignment="1">
      <alignment horizontal="center" vertical="center"/>
    </xf>
    <xf numFmtId="0" fontId="18" fillId="0" borderId="0" xfId="1" applyNumberFormat="1" applyFont="1" applyFill="1" applyAlignment="1">
      <alignment vertical="center"/>
    </xf>
    <xf numFmtId="0" fontId="20" fillId="0" borderId="0" xfId="1" applyNumberFormat="1" applyFont="1" applyFill="1" applyAlignment="1">
      <alignment horizontal="center" vertical="center"/>
    </xf>
    <xf numFmtId="164" fontId="27" fillId="0" borderId="0" xfId="1" applyNumberFormat="1" applyFont="1" applyFill="1" applyAlignment="1">
      <alignment horizontal="right" vertical="center"/>
    </xf>
    <xf numFmtId="10" fontId="18" fillId="0" borderId="0" xfId="1" applyNumberFormat="1" applyFont="1" applyAlignment="1">
      <alignment horizontal="right" vertical="center"/>
    </xf>
    <xf numFmtId="10" fontId="18" fillId="33" borderId="0" xfId="1" applyNumberFormat="1" applyFont="1" applyFill="1" applyAlignment="1">
      <alignment horizontal="right" vertical="center"/>
    </xf>
    <xf numFmtId="0" fontId="0" fillId="0" borderId="0" xfId="0" applyAlignment="1">
      <alignment vertical="top" wrapText="1"/>
    </xf>
    <xf numFmtId="0" fontId="0" fillId="0" borderId="0" xfId="0" applyAlignment="1">
      <alignment vertical="top" wrapText="1"/>
    </xf>
    <xf numFmtId="0" fontId="18" fillId="0" borderId="0" xfId="1" quotePrefix="1" applyNumberFormat="1" applyFont="1" applyAlignment="1">
      <alignment vertical="top" wrapText="1"/>
    </xf>
    <xf numFmtId="0" fontId="0" fillId="0" borderId="0" xfId="0" applyAlignment="1">
      <alignment vertical="top" wrapText="1"/>
    </xf>
    <xf numFmtId="0" fontId="18" fillId="0" borderId="0" xfId="1" applyNumberFormat="1" applyFont="1" applyAlignment="1">
      <alignment vertical="top"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2">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POU Std">
      <a:dk1>
        <a:srgbClr val="000000"/>
      </a:dk1>
      <a:lt1>
        <a:sysClr val="window" lastClr="FFFFFF"/>
      </a:lt1>
      <a:dk2>
        <a:srgbClr val="003D71"/>
      </a:dk2>
      <a:lt2>
        <a:srgbClr val="61719B"/>
      </a:lt2>
      <a:accent1>
        <a:srgbClr val="003D71"/>
      </a:accent1>
      <a:accent2>
        <a:srgbClr val="61719B"/>
      </a:accent2>
      <a:accent3>
        <a:srgbClr val="77787B"/>
      </a:accent3>
      <a:accent4>
        <a:srgbClr val="BFBFBF"/>
      </a:accent4>
      <a:accent5>
        <a:srgbClr val="BEA000"/>
      </a:accent5>
      <a:accent6>
        <a:srgbClr val="70AD47"/>
      </a:accent6>
      <a:hlink>
        <a:srgbClr val="0000FF"/>
      </a:hlink>
      <a:folHlink>
        <a:srgbClr val="0000F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52"/>
  <sheetViews>
    <sheetView showGridLines="0" tabSelected="1" zoomScale="85" zoomScaleNormal="85" workbookViewId="0"/>
  </sheetViews>
  <sheetFormatPr defaultRowHeight="15" x14ac:dyDescent="0.25"/>
  <cols>
    <col min="1" max="1" width="3" style="2" customWidth="1"/>
    <col min="2" max="2" width="3" style="3" customWidth="1"/>
    <col min="3" max="3" width="98.28515625" style="3" customWidth="1"/>
    <col min="4" max="4" width="29.85546875" style="4" customWidth="1"/>
    <col min="5" max="6" width="13.5703125" style="5" customWidth="1"/>
    <col min="7" max="16384" width="9.140625" style="1"/>
  </cols>
  <sheetData>
    <row r="1" spans="1:6" ht="16.5" thickBot="1" x14ac:dyDescent="0.3">
      <c r="A1" s="62" t="s">
        <v>0</v>
      </c>
      <c r="B1" s="62"/>
      <c r="C1" s="62"/>
      <c r="D1" s="63"/>
      <c r="E1" s="64">
        <v>2019</v>
      </c>
      <c r="F1" s="64">
        <v>2020</v>
      </c>
    </row>
    <row r="2" spans="1:6" ht="17.25" customHeight="1" x14ac:dyDescent="0.25">
      <c r="A2" s="11"/>
      <c r="B2" s="12" t="s">
        <v>137</v>
      </c>
      <c r="C2" s="12"/>
      <c r="D2" s="13"/>
      <c r="E2" s="15"/>
      <c r="F2" s="15"/>
    </row>
    <row r="3" spans="1:6" ht="17.25" customHeight="1" x14ac:dyDescent="0.25">
      <c r="A3" s="11"/>
      <c r="B3" s="10"/>
      <c r="C3" s="16" t="s">
        <v>126</v>
      </c>
      <c r="D3" s="17" t="s">
        <v>1</v>
      </c>
      <c r="E3" s="18">
        <v>564225</v>
      </c>
      <c r="F3" s="18">
        <v>490454.06399999995</v>
      </c>
    </row>
    <row r="4" spans="1:6" ht="17.25" customHeight="1" x14ac:dyDescent="0.25">
      <c r="A4" s="11"/>
      <c r="B4" s="10"/>
      <c r="C4" s="10" t="s">
        <v>127</v>
      </c>
      <c r="D4" s="13" t="s">
        <v>2</v>
      </c>
      <c r="E4" s="19">
        <v>0.57079795764101249</v>
      </c>
      <c r="F4" s="19">
        <v>0.37146042488496905</v>
      </c>
    </row>
    <row r="5" spans="1:6" ht="17.25" customHeight="1" x14ac:dyDescent="0.25">
      <c r="A5" s="11"/>
      <c r="B5" s="10"/>
      <c r="C5" s="16" t="s">
        <v>3</v>
      </c>
      <c r="D5" s="17" t="s">
        <v>2</v>
      </c>
      <c r="E5" s="20" t="s">
        <v>4</v>
      </c>
      <c r="F5" s="20" t="s">
        <v>4</v>
      </c>
    </row>
    <row r="6" spans="1:6" ht="17.25" customHeight="1" x14ac:dyDescent="0.25">
      <c r="A6" s="11"/>
      <c r="B6" s="10"/>
      <c r="C6" s="10" t="s">
        <v>128</v>
      </c>
      <c r="D6" s="13" t="s">
        <v>1</v>
      </c>
      <c r="E6" s="21">
        <v>132751</v>
      </c>
      <c r="F6" s="21">
        <v>86743.861756304017</v>
      </c>
    </row>
    <row r="7" spans="1:6" ht="17.25" customHeight="1" x14ac:dyDescent="0.25">
      <c r="A7" s="11"/>
      <c r="B7" s="10"/>
      <c r="C7" s="16" t="s">
        <v>129</v>
      </c>
      <c r="D7" s="17" t="s">
        <v>5</v>
      </c>
      <c r="E7" s="22">
        <f>E3/(Other!E15*365)</f>
        <v>1.876134084773429E-2</v>
      </c>
      <c r="F7" s="22">
        <f>F3/(Other!F15*366)</f>
        <v>1.9608405417464267E-2</v>
      </c>
    </row>
    <row r="8" spans="1:6" ht="17.25" customHeight="1" x14ac:dyDescent="0.25">
      <c r="A8" s="11"/>
      <c r="B8" s="10"/>
      <c r="C8" s="10" t="s">
        <v>130</v>
      </c>
      <c r="D8" s="13" t="s">
        <v>5</v>
      </c>
      <c r="E8" s="23">
        <f>E6/(Other!E15*365)</f>
        <v>4.4141729963712616E-3</v>
      </c>
      <c r="F8" s="23">
        <f>F6/(Other!F15*366)</f>
        <v>3.4680287791316647E-3</v>
      </c>
    </row>
    <row r="9" spans="1:6" ht="5.0999999999999996" customHeight="1" x14ac:dyDescent="0.25">
      <c r="A9" s="11"/>
      <c r="B9" s="10"/>
      <c r="C9" s="10"/>
      <c r="D9" s="13"/>
      <c r="E9" s="23"/>
      <c r="F9" s="23"/>
    </row>
    <row r="10" spans="1:6" ht="17.25" customHeight="1" x14ac:dyDescent="0.25">
      <c r="A10" s="11"/>
      <c r="B10" s="10"/>
      <c r="C10" s="10" t="s">
        <v>6</v>
      </c>
      <c r="D10" s="13"/>
      <c r="E10" s="23"/>
      <c r="F10" s="23"/>
    </row>
    <row r="11" spans="1:6" ht="17.25" customHeight="1" x14ac:dyDescent="0.25">
      <c r="A11" s="11"/>
      <c r="B11" s="10"/>
      <c r="C11" s="24" t="s">
        <v>7</v>
      </c>
      <c r="D11" s="17" t="s">
        <v>1</v>
      </c>
      <c r="E11" s="18">
        <v>284777</v>
      </c>
      <c r="F11" s="18">
        <v>304999</v>
      </c>
    </row>
    <row r="12" spans="1:6" ht="17.25" customHeight="1" x14ac:dyDescent="0.25">
      <c r="A12" s="11"/>
      <c r="B12" s="10"/>
      <c r="C12" s="25" t="s">
        <v>8</v>
      </c>
      <c r="D12" s="13" t="s">
        <v>1</v>
      </c>
      <c r="E12" s="21">
        <v>17851</v>
      </c>
      <c r="F12" s="21">
        <v>16711.010999999991</v>
      </c>
    </row>
    <row r="13" spans="1:6" ht="17.25" customHeight="1" x14ac:dyDescent="0.25">
      <c r="A13" s="11"/>
      <c r="B13" s="10"/>
      <c r="C13" s="24" t="s">
        <v>9</v>
      </c>
      <c r="D13" s="17" t="s">
        <v>1</v>
      </c>
      <c r="E13" s="18">
        <v>206791</v>
      </c>
      <c r="F13" s="18">
        <v>144458.04199999999</v>
      </c>
    </row>
    <row r="14" spans="1:6" ht="17.25" customHeight="1" x14ac:dyDescent="0.25">
      <c r="A14" s="11"/>
      <c r="B14" s="10"/>
      <c r="C14" s="25" t="s">
        <v>131</v>
      </c>
      <c r="D14" s="13" t="s">
        <v>1</v>
      </c>
      <c r="E14" s="21">
        <v>54806</v>
      </c>
      <c r="F14" s="21">
        <v>24286.011000000017</v>
      </c>
    </row>
    <row r="15" spans="1:6" ht="17.25" customHeight="1" x14ac:dyDescent="0.25">
      <c r="A15" s="11"/>
      <c r="B15" s="26" t="s">
        <v>10</v>
      </c>
      <c r="C15" s="26"/>
      <c r="D15" s="13"/>
      <c r="E15" s="21"/>
      <c r="F15" s="21"/>
    </row>
    <row r="16" spans="1:6" ht="17.25" customHeight="1" x14ac:dyDescent="0.25">
      <c r="A16" s="11"/>
      <c r="B16" s="10"/>
      <c r="C16" s="27" t="s">
        <v>132</v>
      </c>
      <c r="D16" s="17" t="s">
        <v>11</v>
      </c>
      <c r="E16" s="18">
        <v>4513</v>
      </c>
      <c r="F16" s="18">
        <v>2967.2969999999964</v>
      </c>
    </row>
    <row r="17" spans="1:6" ht="17.25" customHeight="1" x14ac:dyDescent="0.25">
      <c r="A17" s="11"/>
      <c r="B17" s="10"/>
      <c r="C17" s="28" t="s">
        <v>12</v>
      </c>
      <c r="D17" s="13" t="s">
        <v>13</v>
      </c>
      <c r="E17" s="21">
        <v>606</v>
      </c>
      <c r="F17" s="21">
        <v>183.78699999999998</v>
      </c>
    </row>
    <row r="18" spans="1:6" ht="17.25" customHeight="1" x14ac:dyDescent="0.25">
      <c r="A18" s="11"/>
      <c r="B18" s="10"/>
      <c r="C18" s="27" t="s">
        <v>138</v>
      </c>
      <c r="D18" s="17" t="s">
        <v>14</v>
      </c>
      <c r="E18" s="18">
        <v>168</v>
      </c>
      <c r="F18" s="18">
        <v>1295.3900000000001</v>
      </c>
    </row>
    <row r="19" spans="1:6" ht="17.25" customHeight="1" x14ac:dyDescent="0.25">
      <c r="A19" s="11"/>
      <c r="B19" s="10"/>
      <c r="C19" s="28" t="s">
        <v>15</v>
      </c>
      <c r="D19" s="13" t="s">
        <v>16</v>
      </c>
      <c r="E19" s="21">
        <v>32</v>
      </c>
      <c r="F19" s="21">
        <v>27.810999999999979</v>
      </c>
    </row>
    <row r="20" spans="1:6" ht="17.25" customHeight="1" x14ac:dyDescent="0.25">
      <c r="A20" s="11"/>
      <c r="B20" s="12" t="s">
        <v>17</v>
      </c>
      <c r="C20" s="12"/>
      <c r="D20" s="13"/>
      <c r="E20" s="21"/>
      <c r="F20" s="21"/>
    </row>
    <row r="21" spans="1:6" ht="17.25" customHeight="1" x14ac:dyDescent="0.25">
      <c r="A21" s="11"/>
      <c r="B21" s="10"/>
      <c r="C21" s="16" t="s">
        <v>18</v>
      </c>
      <c r="D21" s="17" t="s">
        <v>19</v>
      </c>
      <c r="E21" s="18">
        <v>1380</v>
      </c>
      <c r="F21" s="18">
        <v>1473</v>
      </c>
    </row>
    <row r="22" spans="1:6" ht="17.25" customHeight="1" x14ac:dyDescent="0.25">
      <c r="A22" s="11"/>
      <c r="B22" s="10"/>
      <c r="C22" s="10" t="s">
        <v>20</v>
      </c>
      <c r="D22" s="13" t="s">
        <v>2</v>
      </c>
      <c r="E22" s="19">
        <v>0</v>
      </c>
      <c r="F22" s="19">
        <v>0</v>
      </c>
    </row>
    <row r="23" spans="1:6" ht="17.25" customHeight="1" x14ac:dyDescent="0.25">
      <c r="A23" s="11"/>
      <c r="B23" s="10"/>
      <c r="C23" s="16" t="s">
        <v>21</v>
      </c>
      <c r="D23" s="17" t="s">
        <v>19</v>
      </c>
      <c r="E23" s="18">
        <v>1380</v>
      </c>
      <c r="F23" s="18">
        <v>1473</v>
      </c>
    </row>
    <row r="24" spans="1:6" ht="17.25" customHeight="1" x14ac:dyDescent="0.25">
      <c r="A24" s="11"/>
      <c r="B24" s="10"/>
      <c r="C24" s="10" t="s">
        <v>20</v>
      </c>
      <c r="D24" s="13" t="s">
        <v>2</v>
      </c>
      <c r="E24" s="19">
        <v>0</v>
      </c>
      <c r="F24" s="19">
        <v>0</v>
      </c>
    </row>
    <row r="25" spans="1:6" ht="17.25" customHeight="1" x14ac:dyDescent="0.25">
      <c r="A25" s="11"/>
      <c r="B25" s="10"/>
      <c r="C25" s="16" t="s">
        <v>22</v>
      </c>
      <c r="D25" s="17" t="s">
        <v>19</v>
      </c>
      <c r="E25" s="18">
        <v>2796</v>
      </c>
      <c r="F25" s="18">
        <f>2610810.1/1000</f>
        <v>2610.8101000000001</v>
      </c>
    </row>
    <row r="26" spans="1:6" ht="17.25" customHeight="1" x14ac:dyDescent="0.25">
      <c r="A26" s="11"/>
      <c r="B26" s="10"/>
      <c r="C26" s="25" t="s">
        <v>23</v>
      </c>
      <c r="D26" s="13" t="s">
        <v>2</v>
      </c>
      <c r="E26" s="19">
        <v>0</v>
      </c>
      <c r="F26" s="19">
        <v>0</v>
      </c>
    </row>
    <row r="27" spans="1:6" ht="17.25" customHeight="1" x14ac:dyDescent="0.25">
      <c r="A27" s="11"/>
      <c r="B27" s="10"/>
      <c r="C27" s="24" t="s">
        <v>24</v>
      </c>
      <c r="D27" s="17" t="s">
        <v>2</v>
      </c>
      <c r="E27" s="20">
        <v>1</v>
      </c>
      <c r="F27" s="20">
        <v>1</v>
      </c>
    </row>
    <row r="28" spans="1:6" ht="17.25" customHeight="1" x14ac:dyDescent="0.25">
      <c r="A28" s="11"/>
      <c r="B28" s="10"/>
      <c r="C28" s="25" t="s">
        <v>25</v>
      </c>
      <c r="D28" s="13" t="s">
        <v>2</v>
      </c>
      <c r="E28" s="19">
        <v>0</v>
      </c>
      <c r="F28" s="19">
        <v>0</v>
      </c>
    </row>
    <row r="29" spans="1:6" ht="17.25" customHeight="1" x14ac:dyDescent="0.25">
      <c r="A29" s="11"/>
      <c r="B29" s="10"/>
      <c r="C29" s="24" t="s">
        <v>26</v>
      </c>
      <c r="D29" s="17" t="s">
        <v>27</v>
      </c>
      <c r="E29" s="70">
        <v>0</v>
      </c>
      <c r="F29" s="70">
        <v>0</v>
      </c>
    </row>
    <row r="30" spans="1:6" ht="17.25" customHeight="1" x14ac:dyDescent="0.25">
      <c r="A30" s="11"/>
      <c r="B30" s="10"/>
      <c r="C30" s="29" t="s">
        <v>28</v>
      </c>
      <c r="D30" s="13" t="s">
        <v>2</v>
      </c>
      <c r="E30" s="19">
        <v>1</v>
      </c>
      <c r="F30" s="19">
        <v>1</v>
      </c>
    </row>
    <row r="31" spans="1:6" ht="17.25" customHeight="1" x14ac:dyDescent="0.25">
      <c r="A31" s="11"/>
      <c r="B31" s="10"/>
      <c r="C31" s="30" t="s">
        <v>29</v>
      </c>
      <c r="D31" s="17" t="s">
        <v>2</v>
      </c>
      <c r="E31" s="20">
        <v>0</v>
      </c>
      <c r="F31" s="20">
        <v>0</v>
      </c>
    </row>
    <row r="32" spans="1:6" ht="17.25" customHeight="1" x14ac:dyDescent="0.25">
      <c r="A32" s="11"/>
      <c r="B32" s="12" t="s">
        <v>30</v>
      </c>
      <c r="C32" s="12"/>
      <c r="D32" s="13"/>
      <c r="E32" s="21"/>
      <c r="F32" s="21"/>
    </row>
    <row r="33" spans="1:6" ht="17.25" customHeight="1" x14ac:dyDescent="0.25">
      <c r="A33" s="11"/>
      <c r="B33" s="10"/>
      <c r="C33" s="16" t="s">
        <v>31</v>
      </c>
      <c r="D33" s="17" t="s">
        <v>32</v>
      </c>
      <c r="E33" s="18">
        <v>21</v>
      </c>
      <c r="F33" s="18">
        <v>13</v>
      </c>
    </row>
    <row r="34" spans="1:6" ht="17.25" customHeight="1" x14ac:dyDescent="0.25">
      <c r="A34" s="11"/>
      <c r="B34" s="10"/>
      <c r="C34" s="10" t="s">
        <v>33</v>
      </c>
      <c r="D34" s="13" t="s">
        <v>34</v>
      </c>
      <c r="E34" s="21">
        <v>437</v>
      </c>
      <c r="F34" s="21">
        <f>26.2*6.2929</f>
        <v>164.87398000000002</v>
      </c>
    </row>
    <row r="35" spans="1:6" ht="17.25" customHeight="1" x14ac:dyDescent="0.25">
      <c r="A35" s="11"/>
      <c r="B35" s="10"/>
      <c r="C35" s="16" t="s">
        <v>35</v>
      </c>
      <c r="D35" s="17" t="s">
        <v>34</v>
      </c>
      <c r="E35" s="70">
        <v>0</v>
      </c>
      <c r="F35" s="70">
        <v>0</v>
      </c>
    </row>
    <row r="36" spans="1:6" ht="17.25" customHeight="1" x14ac:dyDescent="0.25">
      <c r="A36" s="11"/>
      <c r="B36" s="10"/>
      <c r="C36" s="10" t="s">
        <v>36</v>
      </c>
      <c r="D36" s="13" t="s">
        <v>34</v>
      </c>
      <c r="E36" s="71">
        <v>0</v>
      </c>
      <c r="F36" s="71">
        <v>0</v>
      </c>
    </row>
    <row r="37" spans="1:6" ht="17.25" customHeight="1" x14ac:dyDescent="0.25">
      <c r="A37" s="11"/>
      <c r="B37" s="10"/>
      <c r="C37" s="16" t="s">
        <v>37</v>
      </c>
      <c r="D37" s="17" t="s">
        <v>34</v>
      </c>
      <c r="E37" s="31" t="s">
        <v>38</v>
      </c>
      <c r="F37" s="31" t="s">
        <v>39</v>
      </c>
    </row>
    <row r="38" spans="1:6" ht="34.5" customHeight="1" x14ac:dyDescent="0.25">
      <c r="A38" s="11"/>
      <c r="B38" s="10"/>
      <c r="C38" s="29" t="s">
        <v>40</v>
      </c>
      <c r="D38" s="13" t="s">
        <v>2</v>
      </c>
      <c r="E38" s="32" t="s">
        <v>38</v>
      </c>
      <c r="F38" s="78">
        <v>1.2999999999999999E-3</v>
      </c>
    </row>
    <row r="39" spans="1:6" ht="34.5" customHeight="1" x14ac:dyDescent="0.25">
      <c r="A39" s="11"/>
      <c r="B39" s="10"/>
      <c r="C39" s="30" t="s">
        <v>41</v>
      </c>
      <c r="D39" s="17" t="s">
        <v>2</v>
      </c>
      <c r="E39" s="31" t="s">
        <v>38</v>
      </c>
      <c r="F39" s="79">
        <v>8.0000000000000004E-4</v>
      </c>
    </row>
    <row r="40" spans="1:6" ht="17.25" customHeight="1" x14ac:dyDescent="0.25">
      <c r="A40" s="11"/>
      <c r="B40" s="12" t="s">
        <v>42</v>
      </c>
      <c r="C40" s="12"/>
      <c r="D40" s="13"/>
      <c r="E40" s="21"/>
      <c r="F40" s="21"/>
    </row>
    <row r="41" spans="1:6" ht="17.25" customHeight="1" x14ac:dyDescent="0.25">
      <c r="A41" s="11"/>
      <c r="B41" s="10"/>
      <c r="C41" s="16" t="s">
        <v>43</v>
      </c>
      <c r="D41" s="17" t="s">
        <v>32</v>
      </c>
      <c r="E41" s="33">
        <v>104</v>
      </c>
      <c r="F41" s="33">
        <v>254</v>
      </c>
    </row>
    <row r="42" spans="1:6" ht="17.25" customHeight="1" x14ac:dyDescent="0.25">
      <c r="A42" s="11"/>
      <c r="B42" s="10"/>
      <c r="C42" s="75" t="s">
        <v>44</v>
      </c>
      <c r="D42" s="76" t="s">
        <v>32</v>
      </c>
      <c r="E42" s="77">
        <v>90</v>
      </c>
      <c r="F42" s="77">
        <v>68</v>
      </c>
    </row>
    <row r="43" spans="1:6" ht="17.25" customHeight="1" x14ac:dyDescent="0.25">
      <c r="A43" s="11"/>
      <c r="B43" s="10"/>
      <c r="C43" s="72" t="s">
        <v>139</v>
      </c>
      <c r="D43" s="73" t="s">
        <v>45</v>
      </c>
      <c r="E43" s="74">
        <v>43406</v>
      </c>
      <c r="F43" s="74">
        <v>39417</v>
      </c>
    </row>
    <row r="45" spans="1:6" ht="15" customHeight="1" x14ac:dyDescent="0.25">
      <c r="A45" s="84" t="s">
        <v>133</v>
      </c>
      <c r="B45" s="83"/>
      <c r="C45" s="83"/>
      <c r="D45" s="83"/>
      <c r="E45" s="83"/>
      <c r="F45" s="80"/>
    </row>
    <row r="46" spans="1:6" ht="15" customHeight="1" x14ac:dyDescent="0.25">
      <c r="A46" s="84" t="s">
        <v>134</v>
      </c>
      <c r="B46" s="83"/>
      <c r="C46" s="83"/>
      <c r="D46" s="83"/>
      <c r="E46" s="83"/>
      <c r="F46" s="80"/>
    </row>
    <row r="47" spans="1:6" ht="30" customHeight="1" x14ac:dyDescent="0.25">
      <c r="A47" s="84" t="s">
        <v>135</v>
      </c>
      <c r="B47" s="83"/>
      <c r="C47" s="83"/>
      <c r="D47" s="83"/>
      <c r="E47" s="83"/>
      <c r="F47" s="80"/>
    </row>
    <row r="48" spans="1:6" ht="15" customHeight="1" x14ac:dyDescent="0.25">
      <c r="A48" s="84" t="s">
        <v>136</v>
      </c>
      <c r="B48" s="83"/>
      <c r="C48" s="83"/>
      <c r="D48" s="83"/>
      <c r="E48" s="83"/>
    </row>
    <row r="49" spans="1:5" ht="15" customHeight="1" x14ac:dyDescent="0.25">
      <c r="A49" s="82" t="s">
        <v>140</v>
      </c>
      <c r="B49" s="83"/>
      <c r="C49" s="83"/>
      <c r="D49" s="83"/>
      <c r="E49" s="83"/>
    </row>
    <row r="50" spans="1:5" ht="15" customHeight="1" x14ac:dyDescent="0.25">
      <c r="A50" s="82" t="s">
        <v>141</v>
      </c>
      <c r="B50" s="83"/>
      <c r="C50" s="83"/>
      <c r="D50" s="83"/>
      <c r="E50" s="83"/>
    </row>
    <row r="51" spans="1:5" ht="15" customHeight="1" x14ac:dyDescent="0.25"/>
    <row r="52" spans="1:5" ht="15" customHeight="1" x14ac:dyDescent="0.25"/>
  </sheetData>
  <mergeCells count="6">
    <mergeCell ref="A50:E50"/>
    <mergeCell ref="A45:E45"/>
    <mergeCell ref="A46:E46"/>
    <mergeCell ref="A47:E47"/>
    <mergeCell ref="A48:E48"/>
    <mergeCell ref="A49:E49"/>
  </mergeCells>
  <printOptions horizontalCentered="1"/>
  <pageMargins left="0.25" right="0.25" top="1" bottom="0.25" header="0.3" footer="0.3"/>
  <pageSetup scale="6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9F2A1-967E-44E3-B487-A124761A1BFA}">
  <sheetPr>
    <pageSetUpPr fitToPage="1"/>
  </sheetPr>
  <dimension ref="A1:F110"/>
  <sheetViews>
    <sheetView showGridLines="0" zoomScale="85" zoomScaleNormal="85" workbookViewId="0"/>
  </sheetViews>
  <sheetFormatPr defaultRowHeight="15" x14ac:dyDescent="0.25"/>
  <cols>
    <col min="1" max="1" width="3" style="2" customWidth="1"/>
    <col min="2" max="2" width="3" style="3" customWidth="1"/>
    <col min="3" max="3" width="98.28515625" style="3" customWidth="1"/>
    <col min="4" max="4" width="29.85546875" style="4" customWidth="1"/>
    <col min="5" max="6" width="13.5703125" style="5" customWidth="1"/>
    <col min="7" max="16384" width="9.140625" style="1"/>
  </cols>
  <sheetData>
    <row r="1" spans="1:6" ht="16.5" thickBot="1" x14ac:dyDescent="0.3">
      <c r="A1" s="62" t="s">
        <v>46</v>
      </c>
      <c r="B1" s="62"/>
      <c r="C1" s="62"/>
      <c r="D1" s="63"/>
      <c r="E1" s="64">
        <v>2019</v>
      </c>
      <c r="F1" s="64">
        <v>2020</v>
      </c>
    </row>
    <row r="2" spans="1:6" s="35" customFormat="1" ht="17.25" customHeight="1" x14ac:dyDescent="0.25">
      <c r="A2" s="11"/>
      <c r="B2" s="12" t="s">
        <v>47</v>
      </c>
      <c r="C2" s="12"/>
      <c r="D2" s="13"/>
      <c r="E2" s="14"/>
      <c r="F2" s="14"/>
    </row>
    <row r="3" spans="1:6" s="35" customFormat="1" ht="17.25" customHeight="1" x14ac:dyDescent="0.25">
      <c r="A3" s="11"/>
      <c r="B3" s="10"/>
      <c r="C3" s="16" t="s">
        <v>48</v>
      </c>
      <c r="D3" s="17" t="s">
        <v>32</v>
      </c>
      <c r="E3" s="18">
        <v>498</v>
      </c>
      <c r="F3" s="18">
        <v>416</v>
      </c>
    </row>
    <row r="4" spans="1:6" s="35" customFormat="1" ht="17.25" customHeight="1" x14ac:dyDescent="0.25">
      <c r="A4" s="11"/>
      <c r="B4" s="10"/>
      <c r="C4" s="10" t="s">
        <v>49</v>
      </c>
      <c r="D4" s="13" t="s">
        <v>32</v>
      </c>
      <c r="E4" s="21">
        <v>11</v>
      </c>
      <c r="F4" s="21">
        <v>7</v>
      </c>
    </row>
    <row r="5" spans="1:6" s="35" customFormat="1" ht="17.25" customHeight="1" x14ac:dyDescent="0.25">
      <c r="A5" s="11"/>
      <c r="B5" s="10"/>
      <c r="C5" s="16" t="s">
        <v>50</v>
      </c>
      <c r="D5" s="17" t="s">
        <v>32</v>
      </c>
      <c r="E5" s="18">
        <v>130</v>
      </c>
      <c r="F5" s="18">
        <v>70</v>
      </c>
    </row>
    <row r="6" spans="1:6" s="35" customFormat="1" ht="17.25" customHeight="1" x14ac:dyDescent="0.25">
      <c r="A6" s="11"/>
      <c r="B6" s="10"/>
      <c r="C6" s="10" t="s">
        <v>51</v>
      </c>
      <c r="D6" s="13" t="s">
        <v>32</v>
      </c>
      <c r="E6" s="21">
        <v>639</v>
      </c>
      <c r="F6" s="21">
        <v>493</v>
      </c>
    </row>
    <row r="7" spans="1:6" s="35" customFormat="1" ht="17.25" customHeight="1" x14ac:dyDescent="0.25">
      <c r="A7" s="11"/>
      <c r="B7" s="10"/>
      <c r="C7" s="16" t="s">
        <v>52</v>
      </c>
      <c r="D7" s="17" t="s">
        <v>2</v>
      </c>
      <c r="E7" s="20">
        <v>7.0000000000000007E-2</v>
      </c>
      <c r="F7" s="20">
        <v>5.1999999999999998E-2</v>
      </c>
    </row>
    <row r="8" spans="1:6" s="35" customFormat="1" ht="17.25" customHeight="1" x14ac:dyDescent="0.25">
      <c r="A8" s="11"/>
      <c r="B8" s="10"/>
      <c r="C8" s="10" t="s">
        <v>53</v>
      </c>
      <c r="D8" s="13" t="s">
        <v>2</v>
      </c>
      <c r="E8" s="19">
        <v>0</v>
      </c>
      <c r="F8" s="19">
        <v>0</v>
      </c>
    </row>
    <row r="9" spans="1:6" s="35" customFormat="1" ht="17.25" customHeight="1" x14ac:dyDescent="0.25">
      <c r="A9" s="11"/>
      <c r="B9" s="12" t="s">
        <v>54</v>
      </c>
      <c r="C9" s="12"/>
      <c r="D9" s="13"/>
      <c r="E9" s="21"/>
      <c r="F9" s="21"/>
    </row>
    <row r="10" spans="1:6" s="35" customFormat="1" ht="17.25" customHeight="1" x14ac:dyDescent="0.25">
      <c r="A10" s="11"/>
      <c r="B10" s="10"/>
      <c r="C10" s="16" t="s">
        <v>55</v>
      </c>
      <c r="D10" s="17" t="s">
        <v>2</v>
      </c>
      <c r="E10" s="20">
        <v>0.36</v>
      </c>
      <c r="F10" s="20">
        <v>0.33</v>
      </c>
    </row>
    <row r="11" spans="1:6" s="35" customFormat="1" ht="17.25" customHeight="1" x14ac:dyDescent="0.25">
      <c r="A11" s="11"/>
      <c r="B11" s="10"/>
      <c r="C11" s="10" t="s">
        <v>56</v>
      </c>
      <c r="D11" s="13" t="s">
        <v>2</v>
      </c>
      <c r="E11" s="19">
        <v>0.33</v>
      </c>
      <c r="F11" s="19">
        <v>0.34</v>
      </c>
    </row>
    <row r="12" spans="1:6" s="35" customFormat="1" ht="17.25" customHeight="1" x14ac:dyDescent="0.25">
      <c r="A12" s="11"/>
      <c r="B12" s="10"/>
      <c r="C12" s="16" t="s">
        <v>57</v>
      </c>
      <c r="D12" s="17" t="s">
        <v>2</v>
      </c>
      <c r="E12" s="20">
        <v>0.24</v>
      </c>
      <c r="F12" s="20">
        <v>0.23</v>
      </c>
    </row>
    <row r="13" spans="1:6" s="35" customFormat="1" ht="17.25" customHeight="1" x14ac:dyDescent="0.25">
      <c r="A13" s="11"/>
      <c r="B13" s="10"/>
      <c r="C13" s="10" t="s">
        <v>58</v>
      </c>
      <c r="D13" s="13" t="s">
        <v>2</v>
      </c>
      <c r="E13" s="19">
        <v>0.11</v>
      </c>
      <c r="F13" s="19">
        <v>0.14000000000000001</v>
      </c>
    </row>
    <row r="14" spans="1:6" s="35" customFormat="1" ht="17.25" customHeight="1" x14ac:dyDescent="0.25">
      <c r="A14" s="11"/>
      <c r="B14" s="12" t="s">
        <v>59</v>
      </c>
      <c r="C14" s="12"/>
      <c r="D14" s="13"/>
      <c r="E14" s="21"/>
      <c r="F14" s="21"/>
    </row>
    <row r="15" spans="1:6" s="35" customFormat="1" ht="17.25" customHeight="1" x14ac:dyDescent="0.25">
      <c r="A15" s="11"/>
      <c r="B15" s="10"/>
      <c r="C15" s="16" t="s">
        <v>60</v>
      </c>
      <c r="D15" s="17" t="s">
        <v>2</v>
      </c>
      <c r="E15" s="20">
        <v>0.08</v>
      </c>
      <c r="F15" s="20">
        <v>0.06</v>
      </c>
    </row>
    <row r="16" spans="1:6" s="35" customFormat="1" ht="17.25" customHeight="1" x14ac:dyDescent="0.25">
      <c r="A16" s="11"/>
      <c r="B16" s="10"/>
      <c r="C16" s="10" t="s">
        <v>61</v>
      </c>
      <c r="D16" s="13" t="s">
        <v>2</v>
      </c>
      <c r="E16" s="19">
        <v>0.57999999999999996</v>
      </c>
      <c r="F16" s="19">
        <v>0.56999999999999995</v>
      </c>
    </row>
    <row r="17" spans="1:6" s="35" customFormat="1" ht="17.25" customHeight="1" x14ac:dyDescent="0.25">
      <c r="A17" s="11"/>
      <c r="B17" s="10"/>
      <c r="C17" s="16" t="s">
        <v>62</v>
      </c>
      <c r="D17" s="17" t="s">
        <v>2</v>
      </c>
      <c r="E17" s="20">
        <v>0.34</v>
      </c>
      <c r="F17" s="20">
        <v>0.37</v>
      </c>
    </row>
    <row r="18" spans="1:6" s="35" customFormat="1" ht="17.25" customHeight="1" x14ac:dyDescent="0.25">
      <c r="A18" s="11"/>
      <c r="B18" s="10" t="s">
        <v>63</v>
      </c>
      <c r="C18" s="65"/>
      <c r="D18" s="66"/>
      <c r="E18" s="67"/>
      <c r="F18" s="67"/>
    </row>
    <row r="19" spans="1:6" s="35" customFormat="1" ht="17.25" customHeight="1" x14ac:dyDescent="0.25">
      <c r="A19" s="11"/>
      <c r="B19" s="10"/>
      <c r="C19" s="16" t="s">
        <v>64</v>
      </c>
      <c r="D19" s="17" t="s">
        <v>45</v>
      </c>
      <c r="E19" s="36">
        <v>447.11439000000001</v>
      </c>
      <c r="F19" s="36">
        <v>65</v>
      </c>
    </row>
    <row r="20" spans="1:6" s="35" customFormat="1" ht="17.25" customHeight="1" x14ac:dyDescent="0.25">
      <c r="A20" s="11"/>
      <c r="B20" s="10"/>
      <c r="C20" s="65" t="s">
        <v>65</v>
      </c>
      <c r="D20" s="66" t="s">
        <v>66</v>
      </c>
      <c r="E20" s="68">
        <v>899.6</v>
      </c>
      <c r="F20" s="68">
        <v>156</v>
      </c>
    </row>
    <row r="21" spans="1:6" s="35" customFormat="1" ht="17.25" customHeight="1" x14ac:dyDescent="0.25">
      <c r="A21" s="11"/>
      <c r="B21" s="65" t="s">
        <v>67</v>
      </c>
      <c r="C21" s="65"/>
      <c r="D21" s="66"/>
      <c r="E21" s="67"/>
      <c r="F21" s="67"/>
    </row>
    <row r="22" spans="1:6" s="35" customFormat="1" ht="17.25" customHeight="1" x14ac:dyDescent="0.25">
      <c r="A22" s="11"/>
      <c r="B22" s="10"/>
      <c r="C22" s="16" t="s">
        <v>68</v>
      </c>
      <c r="D22" s="17" t="s">
        <v>2</v>
      </c>
      <c r="E22" s="20">
        <v>0</v>
      </c>
      <c r="F22" s="20">
        <v>0</v>
      </c>
    </row>
    <row r="23" spans="1:6" s="35" customFormat="1" ht="17.25" customHeight="1" x14ac:dyDescent="0.25">
      <c r="A23" s="11"/>
      <c r="B23" s="65"/>
      <c r="C23" s="65" t="s">
        <v>69</v>
      </c>
      <c r="D23" s="66" t="s">
        <v>2</v>
      </c>
      <c r="E23" s="67">
        <v>6.0000000000000002E-5</v>
      </c>
      <c r="F23" s="67">
        <v>5.0000000000000002E-5</v>
      </c>
    </row>
    <row r="24" spans="1:6" ht="17.25" customHeight="1" x14ac:dyDescent="0.25">
      <c r="A24" s="11"/>
      <c r="B24" s="10"/>
      <c r="C24" s="10"/>
      <c r="D24" s="13"/>
      <c r="E24" s="32"/>
      <c r="F24" s="32"/>
    </row>
    <row r="25" spans="1:6" ht="16.5" thickBot="1" x14ac:dyDescent="0.3">
      <c r="A25" s="62" t="s">
        <v>70</v>
      </c>
      <c r="B25" s="62"/>
      <c r="C25" s="62"/>
      <c r="D25" s="63"/>
      <c r="E25" s="64"/>
      <c r="F25" s="64"/>
    </row>
    <row r="26" spans="1:6" ht="17.25" customHeight="1" x14ac:dyDescent="0.25">
      <c r="A26" s="11"/>
      <c r="B26" s="8"/>
      <c r="C26" s="16" t="s">
        <v>71</v>
      </c>
      <c r="D26" s="17" t="s">
        <v>72</v>
      </c>
      <c r="E26" s="37">
        <v>0.36</v>
      </c>
      <c r="F26" s="37">
        <v>1.1200000000000001</v>
      </c>
    </row>
    <row r="27" spans="1:6" ht="17.25" customHeight="1" x14ac:dyDescent="0.25">
      <c r="A27" s="11"/>
      <c r="B27" s="8"/>
      <c r="C27" s="10" t="s">
        <v>73</v>
      </c>
      <c r="D27" s="13" t="s">
        <v>72</v>
      </c>
      <c r="E27" s="38">
        <v>0.3</v>
      </c>
      <c r="F27" s="38">
        <v>1.45</v>
      </c>
    </row>
    <row r="28" spans="1:6" ht="17.25" customHeight="1" x14ac:dyDescent="0.25">
      <c r="A28" s="11"/>
      <c r="B28" s="8"/>
      <c r="C28" s="16" t="s">
        <v>74</v>
      </c>
      <c r="D28" s="17" t="s">
        <v>72</v>
      </c>
      <c r="E28" s="37" t="s">
        <v>4</v>
      </c>
      <c r="F28" s="37" t="s">
        <v>39</v>
      </c>
    </row>
    <row r="29" spans="1:6" ht="17.25" customHeight="1" x14ac:dyDescent="0.25">
      <c r="A29" s="11"/>
      <c r="B29" s="8"/>
      <c r="C29" s="10" t="s">
        <v>142</v>
      </c>
      <c r="D29" s="13" t="s">
        <v>72</v>
      </c>
      <c r="E29" s="38">
        <v>0</v>
      </c>
      <c r="F29" s="38">
        <v>0</v>
      </c>
    </row>
    <row r="30" spans="1:6" ht="17.25" customHeight="1" x14ac:dyDescent="0.25">
      <c r="A30" s="11"/>
      <c r="B30" s="8"/>
      <c r="C30" s="16" t="s">
        <v>75</v>
      </c>
      <c r="D30" s="17" t="s">
        <v>72</v>
      </c>
      <c r="E30" s="37">
        <v>0</v>
      </c>
      <c r="F30" s="37">
        <v>0</v>
      </c>
    </row>
    <row r="31" spans="1:6" ht="17.25" customHeight="1" x14ac:dyDescent="0.25">
      <c r="A31" s="11"/>
      <c r="B31" s="8"/>
      <c r="C31" s="10" t="s">
        <v>76</v>
      </c>
      <c r="D31" s="13" t="s">
        <v>72</v>
      </c>
      <c r="E31" s="38" t="s">
        <v>4</v>
      </c>
      <c r="F31" s="38" t="s">
        <v>39</v>
      </c>
    </row>
    <row r="32" spans="1:6" ht="17.25" customHeight="1" x14ac:dyDescent="0.25">
      <c r="A32" s="11"/>
      <c r="B32" s="8"/>
      <c r="C32" s="16" t="s">
        <v>77</v>
      </c>
      <c r="D32" s="17" t="s">
        <v>72</v>
      </c>
      <c r="E32" s="37">
        <v>5.83</v>
      </c>
      <c r="F32" s="37">
        <v>11.289</v>
      </c>
    </row>
    <row r="33" spans="1:6" ht="17.25" customHeight="1" x14ac:dyDescent="0.25">
      <c r="A33" s="11"/>
      <c r="B33" s="8"/>
      <c r="C33" s="10" t="s">
        <v>78</v>
      </c>
      <c r="D33" s="13" t="s">
        <v>72</v>
      </c>
      <c r="E33" s="38" t="s">
        <v>4</v>
      </c>
      <c r="F33" s="38" t="s">
        <v>39</v>
      </c>
    </row>
    <row r="34" spans="1:6" ht="17.25" customHeight="1" x14ac:dyDescent="0.25">
      <c r="A34" s="11"/>
      <c r="B34" s="8"/>
      <c r="C34" s="16" t="s">
        <v>79</v>
      </c>
      <c r="D34" s="17" t="s">
        <v>72</v>
      </c>
      <c r="E34" s="37" t="s">
        <v>4</v>
      </c>
      <c r="F34" s="37" t="s">
        <v>39</v>
      </c>
    </row>
    <row r="35" spans="1:6" ht="17.25" customHeight="1" x14ac:dyDescent="0.25">
      <c r="A35" s="11"/>
      <c r="B35" s="8"/>
      <c r="C35" s="10" t="s">
        <v>80</v>
      </c>
      <c r="D35" s="13" t="s">
        <v>81</v>
      </c>
      <c r="E35" s="21">
        <v>9455</v>
      </c>
      <c r="F35" s="21">
        <v>2018</v>
      </c>
    </row>
    <row r="36" spans="1:6" ht="17.25" customHeight="1" x14ac:dyDescent="0.25">
      <c r="A36" s="11"/>
      <c r="B36" s="8"/>
      <c r="C36" s="16" t="s">
        <v>80</v>
      </c>
      <c r="D36" s="17" t="s">
        <v>82</v>
      </c>
      <c r="E36" s="39">
        <v>19</v>
      </c>
      <c r="F36" s="39">
        <f>F35/287</f>
        <v>7.031358885017422</v>
      </c>
    </row>
    <row r="37" spans="1:6" ht="17.25" customHeight="1" x14ac:dyDescent="0.25">
      <c r="A37" s="11"/>
      <c r="B37" s="8"/>
      <c r="C37" s="10" t="s">
        <v>83</v>
      </c>
      <c r="D37" s="13" t="s">
        <v>82</v>
      </c>
      <c r="E37" s="38" t="s">
        <v>4</v>
      </c>
      <c r="F37" s="38" t="s">
        <v>4</v>
      </c>
    </row>
    <row r="38" spans="1:6" ht="17.25" customHeight="1" x14ac:dyDescent="0.25">
      <c r="A38" s="11"/>
      <c r="B38" s="8"/>
      <c r="C38" s="16" t="s">
        <v>84</v>
      </c>
      <c r="D38" s="17" t="s">
        <v>82</v>
      </c>
      <c r="E38" s="37" t="s">
        <v>4</v>
      </c>
      <c r="F38" s="37" t="s">
        <v>4</v>
      </c>
    </row>
    <row r="39" spans="1:6" ht="17.25" customHeight="1" x14ac:dyDescent="0.25">
      <c r="A39" s="11"/>
      <c r="B39" s="40" t="s">
        <v>85</v>
      </c>
      <c r="C39" s="40"/>
      <c r="D39" s="13"/>
      <c r="E39" s="38"/>
      <c r="F39" s="38"/>
    </row>
    <row r="40" spans="1:6" ht="30" x14ac:dyDescent="0.25">
      <c r="A40" s="11"/>
      <c r="B40" s="8"/>
      <c r="C40" s="30" t="s">
        <v>86</v>
      </c>
      <c r="D40" s="41" t="s">
        <v>87</v>
      </c>
      <c r="E40" s="37">
        <v>0.09</v>
      </c>
      <c r="F40" s="37">
        <v>0.1351</v>
      </c>
    </row>
    <row r="41" spans="1:6" ht="17.25" customHeight="1" x14ac:dyDescent="0.25">
      <c r="A41" s="11"/>
      <c r="B41" s="8"/>
      <c r="C41" s="10"/>
      <c r="D41" s="13"/>
      <c r="E41" s="19"/>
      <c r="F41" s="19"/>
    </row>
    <row r="42" spans="1:6" ht="16.5" thickBot="1" x14ac:dyDescent="0.3">
      <c r="A42" s="62" t="s">
        <v>88</v>
      </c>
      <c r="B42" s="62"/>
      <c r="C42" s="62"/>
      <c r="D42" s="63"/>
      <c r="E42" s="64">
        <v>2019</v>
      </c>
      <c r="F42" s="64">
        <v>2020</v>
      </c>
    </row>
    <row r="43" spans="1:6" ht="17.25" customHeight="1" x14ac:dyDescent="0.25">
      <c r="A43" s="11"/>
      <c r="B43" s="8"/>
      <c r="C43" s="16" t="s">
        <v>89</v>
      </c>
      <c r="D43" s="17" t="s">
        <v>45</v>
      </c>
      <c r="E43" s="36">
        <v>74591</v>
      </c>
      <c r="F43" s="36">
        <v>56707</v>
      </c>
    </row>
    <row r="44" spans="1:6" ht="17.25" customHeight="1" x14ac:dyDescent="0.25">
      <c r="A44" s="11"/>
      <c r="B44" s="8"/>
      <c r="C44" s="10" t="s">
        <v>90</v>
      </c>
      <c r="D44" s="13" t="s">
        <v>45</v>
      </c>
      <c r="E44" s="34">
        <v>5933.5370000000003</v>
      </c>
      <c r="F44" s="34">
        <v>2009.9760000000001</v>
      </c>
    </row>
    <row r="45" spans="1:6" ht="17.25" customHeight="1" x14ac:dyDescent="0.25">
      <c r="A45" s="11"/>
      <c r="B45" s="8"/>
      <c r="C45" s="16" t="s">
        <v>91</v>
      </c>
      <c r="D45" s="17" t="s">
        <v>45</v>
      </c>
      <c r="E45" s="36">
        <v>90660</v>
      </c>
      <c r="F45" s="36">
        <v>57430</v>
      </c>
    </row>
    <row r="46" spans="1:6" ht="17.25" customHeight="1" x14ac:dyDescent="0.25">
      <c r="A46" s="11"/>
      <c r="B46" s="8"/>
      <c r="C46" s="10" t="s">
        <v>92</v>
      </c>
      <c r="D46" s="13" t="s">
        <v>45</v>
      </c>
      <c r="E46" s="34">
        <v>14340</v>
      </c>
      <c r="F46" s="34">
        <v>0</v>
      </c>
    </row>
    <row r="47" spans="1:6" ht="17.25" customHeight="1" x14ac:dyDescent="0.25">
      <c r="A47" s="11"/>
      <c r="B47" s="8"/>
      <c r="C47" s="16" t="s">
        <v>93</v>
      </c>
      <c r="D47" s="17" t="s">
        <v>32</v>
      </c>
      <c r="E47" s="69">
        <v>0</v>
      </c>
      <c r="F47" s="69">
        <v>0</v>
      </c>
    </row>
    <row r="48" spans="1:6" ht="17.25" customHeight="1" x14ac:dyDescent="0.25">
      <c r="A48" s="42"/>
      <c r="B48" s="43"/>
      <c r="C48" s="43"/>
      <c r="D48" s="44"/>
      <c r="E48" s="43"/>
      <c r="F48" s="43"/>
    </row>
    <row r="49" spans="1:6" ht="15" customHeight="1" x14ac:dyDescent="0.25">
      <c r="A49" s="84" t="s">
        <v>133</v>
      </c>
      <c r="B49" s="83"/>
      <c r="C49" s="83"/>
      <c r="D49" s="83"/>
      <c r="E49" s="83"/>
      <c r="F49" s="81"/>
    </row>
    <row r="50" spans="1:6" ht="15" customHeight="1" x14ac:dyDescent="0.25">
      <c r="A50" s="82" t="s">
        <v>141</v>
      </c>
      <c r="B50" s="83"/>
      <c r="C50" s="83"/>
      <c r="D50" s="83"/>
      <c r="E50" s="83"/>
    </row>
    <row r="51" spans="1:6" s="6" customFormat="1" x14ac:dyDescent="0.25">
      <c r="A51" s="7"/>
      <c r="B51" s="8"/>
      <c r="C51" s="8"/>
      <c r="D51" s="9"/>
      <c r="E51" s="5"/>
      <c r="F51" s="5"/>
    </row>
    <row r="52" spans="1:6" s="6" customFormat="1" x14ac:dyDescent="0.25">
      <c r="A52" s="7"/>
      <c r="B52" s="8"/>
      <c r="C52" s="8"/>
      <c r="D52" s="9"/>
      <c r="E52" s="5"/>
      <c r="F52" s="5"/>
    </row>
    <row r="53" spans="1:6" s="6" customFormat="1" x14ac:dyDescent="0.25">
      <c r="A53" s="7"/>
      <c r="B53" s="8"/>
      <c r="C53" s="8"/>
      <c r="D53" s="9"/>
      <c r="E53" s="5"/>
      <c r="F53" s="5"/>
    </row>
    <row r="54" spans="1:6" s="6" customFormat="1" x14ac:dyDescent="0.25">
      <c r="A54" s="7"/>
      <c r="B54" s="8"/>
      <c r="C54" s="8"/>
      <c r="D54" s="9"/>
      <c r="E54" s="5"/>
      <c r="F54" s="5"/>
    </row>
    <row r="55" spans="1:6" s="6" customFormat="1" x14ac:dyDescent="0.25">
      <c r="A55" s="7"/>
      <c r="B55" s="8"/>
      <c r="C55" s="8"/>
      <c r="D55" s="9"/>
      <c r="E55" s="5"/>
      <c r="F55" s="5"/>
    </row>
    <row r="56" spans="1:6" s="6" customFormat="1" x14ac:dyDescent="0.25">
      <c r="A56" s="7"/>
      <c r="B56" s="8"/>
      <c r="C56" s="8"/>
      <c r="D56" s="9"/>
      <c r="E56" s="5"/>
      <c r="F56" s="5"/>
    </row>
    <row r="57" spans="1:6" s="6" customFormat="1" x14ac:dyDescent="0.25">
      <c r="A57" s="7"/>
      <c r="B57" s="8"/>
      <c r="C57" s="8"/>
      <c r="D57" s="9"/>
      <c r="E57" s="5"/>
      <c r="F57" s="5"/>
    </row>
    <row r="58" spans="1:6" s="6" customFormat="1" x14ac:dyDescent="0.25">
      <c r="A58" s="7"/>
      <c r="B58" s="8"/>
      <c r="C58" s="8"/>
      <c r="D58" s="9"/>
      <c r="E58" s="5"/>
      <c r="F58" s="5"/>
    </row>
    <row r="59" spans="1:6" s="6" customFormat="1" x14ac:dyDescent="0.25">
      <c r="A59" s="7"/>
      <c r="B59" s="8"/>
      <c r="C59" s="8"/>
      <c r="D59" s="9"/>
      <c r="E59" s="5"/>
      <c r="F59" s="5"/>
    </row>
    <row r="60" spans="1:6" s="6" customFormat="1" x14ac:dyDescent="0.25">
      <c r="A60" s="7"/>
      <c r="B60" s="8"/>
      <c r="C60" s="8"/>
      <c r="D60" s="9"/>
      <c r="E60" s="5"/>
      <c r="F60" s="5"/>
    </row>
    <row r="61" spans="1:6" s="6" customFormat="1" x14ac:dyDescent="0.25">
      <c r="A61" s="7"/>
      <c r="B61" s="8"/>
      <c r="C61" s="8"/>
      <c r="D61" s="9"/>
      <c r="E61" s="5"/>
      <c r="F61" s="5"/>
    </row>
    <row r="62" spans="1:6" s="6" customFormat="1" x14ac:dyDescent="0.25">
      <c r="A62" s="7"/>
      <c r="B62" s="8"/>
      <c r="C62" s="8"/>
      <c r="D62" s="9"/>
      <c r="E62" s="5"/>
      <c r="F62" s="5"/>
    </row>
    <row r="63" spans="1:6" s="6" customFormat="1" x14ac:dyDescent="0.25">
      <c r="A63" s="7"/>
      <c r="B63" s="8"/>
      <c r="C63" s="8"/>
      <c r="D63" s="9"/>
      <c r="E63" s="5"/>
      <c r="F63" s="5"/>
    </row>
    <row r="64" spans="1:6" s="6" customFormat="1" x14ac:dyDescent="0.25">
      <c r="A64" s="7"/>
      <c r="B64" s="8"/>
      <c r="C64" s="8"/>
      <c r="D64" s="9"/>
      <c r="E64" s="5"/>
      <c r="F64" s="5"/>
    </row>
    <row r="65" spans="1:6" s="6" customFormat="1" x14ac:dyDescent="0.25">
      <c r="A65" s="7"/>
      <c r="B65" s="8"/>
      <c r="C65" s="8"/>
      <c r="D65" s="9"/>
      <c r="E65" s="5"/>
      <c r="F65" s="5"/>
    </row>
    <row r="66" spans="1:6" s="6" customFormat="1" x14ac:dyDescent="0.25">
      <c r="A66" s="7"/>
      <c r="B66" s="8"/>
      <c r="C66" s="8"/>
      <c r="D66" s="9"/>
      <c r="E66" s="5"/>
      <c r="F66" s="5"/>
    </row>
    <row r="67" spans="1:6" s="6" customFormat="1" x14ac:dyDescent="0.25">
      <c r="A67" s="7"/>
      <c r="B67" s="8"/>
      <c r="C67" s="8"/>
      <c r="D67" s="9"/>
      <c r="E67" s="5"/>
      <c r="F67" s="5"/>
    </row>
    <row r="68" spans="1:6" s="6" customFormat="1" x14ac:dyDescent="0.25">
      <c r="A68" s="7"/>
      <c r="B68" s="8"/>
      <c r="C68" s="8"/>
      <c r="D68" s="9"/>
      <c r="E68" s="5"/>
      <c r="F68" s="5"/>
    </row>
    <row r="69" spans="1:6" s="6" customFormat="1" x14ac:dyDescent="0.25">
      <c r="A69" s="7"/>
      <c r="B69" s="8"/>
      <c r="C69" s="8"/>
      <c r="D69" s="9"/>
      <c r="E69" s="5"/>
      <c r="F69" s="5"/>
    </row>
    <row r="70" spans="1:6" s="6" customFormat="1" x14ac:dyDescent="0.25">
      <c r="A70" s="7"/>
      <c r="B70" s="8"/>
      <c r="C70" s="8"/>
      <c r="D70" s="9"/>
      <c r="E70" s="5"/>
      <c r="F70" s="5"/>
    </row>
    <row r="71" spans="1:6" s="6" customFormat="1" x14ac:dyDescent="0.25">
      <c r="A71" s="7"/>
      <c r="B71" s="8"/>
      <c r="C71" s="8"/>
      <c r="D71" s="9"/>
      <c r="E71" s="5"/>
      <c r="F71" s="5"/>
    </row>
    <row r="72" spans="1:6" s="6" customFormat="1" x14ac:dyDescent="0.25">
      <c r="A72" s="7"/>
      <c r="B72" s="8"/>
      <c r="C72" s="8"/>
      <c r="D72" s="9"/>
      <c r="E72" s="5"/>
      <c r="F72" s="5"/>
    </row>
    <row r="73" spans="1:6" s="6" customFormat="1" x14ac:dyDescent="0.25">
      <c r="A73" s="7"/>
      <c r="B73" s="8"/>
      <c r="C73" s="8"/>
      <c r="D73" s="9"/>
      <c r="E73" s="5"/>
      <c r="F73" s="5"/>
    </row>
    <row r="74" spans="1:6" s="6" customFormat="1" x14ac:dyDescent="0.25">
      <c r="A74" s="7"/>
      <c r="B74" s="8"/>
      <c r="C74" s="8"/>
      <c r="D74" s="9"/>
      <c r="E74" s="5"/>
      <c r="F74" s="5"/>
    </row>
    <row r="75" spans="1:6" s="6" customFormat="1" x14ac:dyDescent="0.25">
      <c r="A75" s="7"/>
      <c r="B75" s="8"/>
      <c r="C75" s="8"/>
      <c r="D75" s="9"/>
      <c r="E75" s="5"/>
      <c r="F75" s="5"/>
    </row>
    <row r="76" spans="1:6" s="6" customFormat="1" x14ac:dyDescent="0.25">
      <c r="A76" s="7"/>
      <c r="B76" s="8"/>
      <c r="C76" s="8"/>
      <c r="D76" s="9"/>
      <c r="E76" s="5"/>
      <c r="F76" s="5"/>
    </row>
    <row r="77" spans="1:6" s="6" customFormat="1" x14ac:dyDescent="0.25">
      <c r="A77" s="7"/>
      <c r="B77" s="8"/>
      <c r="C77" s="8"/>
      <c r="D77" s="9"/>
      <c r="E77" s="5"/>
      <c r="F77" s="5"/>
    </row>
    <row r="78" spans="1:6" s="6" customFormat="1" x14ac:dyDescent="0.25">
      <c r="A78" s="7"/>
      <c r="B78" s="8"/>
      <c r="C78" s="8"/>
      <c r="D78" s="9"/>
      <c r="E78" s="5"/>
      <c r="F78" s="5"/>
    </row>
    <row r="79" spans="1:6" s="6" customFormat="1" x14ac:dyDescent="0.25">
      <c r="A79" s="7"/>
      <c r="B79" s="8"/>
      <c r="C79" s="8"/>
      <c r="D79" s="9"/>
      <c r="E79" s="5"/>
      <c r="F79" s="5"/>
    </row>
    <row r="80" spans="1:6" s="6" customFormat="1" x14ac:dyDescent="0.25">
      <c r="A80" s="7"/>
      <c r="B80" s="8"/>
      <c r="C80" s="8"/>
      <c r="D80" s="9"/>
      <c r="E80" s="5"/>
      <c r="F80" s="5"/>
    </row>
    <row r="81" spans="1:6" s="6" customFormat="1" x14ac:dyDescent="0.25">
      <c r="A81" s="7"/>
      <c r="B81" s="8"/>
      <c r="C81" s="8"/>
      <c r="D81" s="9"/>
      <c r="E81" s="5"/>
      <c r="F81" s="5"/>
    </row>
    <row r="82" spans="1:6" s="6" customFormat="1" x14ac:dyDescent="0.25">
      <c r="A82" s="7"/>
      <c r="B82" s="8"/>
      <c r="C82" s="8"/>
      <c r="D82" s="9"/>
      <c r="E82" s="5"/>
      <c r="F82" s="5"/>
    </row>
    <row r="83" spans="1:6" s="6" customFormat="1" x14ac:dyDescent="0.25">
      <c r="A83" s="7"/>
      <c r="B83" s="8"/>
      <c r="C83" s="8"/>
      <c r="D83" s="9"/>
      <c r="E83" s="5"/>
      <c r="F83" s="5"/>
    </row>
    <row r="84" spans="1:6" s="6" customFormat="1" x14ac:dyDescent="0.25">
      <c r="A84" s="7"/>
      <c r="B84" s="8"/>
      <c r="C84" s="8"/>
      <c r="D84" s="9"/>
      <c r="E84" s="5"/>
      <c r="F84" s="5"/>
    </row>
    <row r="85" spans="1:6" s="6" customFormat="1" x14ac:dyDescent="0.25">
      <c r="A85" s="7"/>
      <c r="B85" s="8"/>
      <c r="C85" s="8"/>
      <c r="D85" s="9"/>
      <c r="E85" s="5"/>
      <c r="F85" s="5"/>
    </row>
    <row r="86" spans="1:6" s="6" customFormat="1" x14ac:dyDescent="0.25">
      <c r="A86" s="7"/>
      <c r="B86" s="8"/>
      <c r="C86" s="8"/>
      <c r="D86" s="9"/>
      <c r="E86" s="5"/>
      <c r="F86" s="5"/>
    </row>
    <row r="87" spans="1:6" s="6" customFormat="1" x14ac:dyDescent="0.25">
      <c r="A87" s="7"/>
      <c r="B87" s="8"/>
      <c r="C87" s="8"/>
      <c r="D87" s="9"/>
      <c r="E87" s="5"/>
      <c r="F87" s="5"/>
    </row>
    <row r="88" spans="1:6" s="6" customFormat="1" x14ac:dyDescent="0.25">
      <c r="A88" s="7"/>
      <c r="B88" s="8"/>
      <c r="C88" s="8"/>
      <c r="D88" s="9"/>
      <c r="E88" s="5"/>
      <c r="F88" s="5"/>
    </row>
    <row r="89" spans="1:6" s="6" customFormat="1" x14ac:dyDescent="0.25">
      <c r="A89" s="7"/>
      <c r="B89" s="8"/>
      <c r="C89" s="8"/>
      <c r="D89" s="9"/>
      <c r="E89" s="5"/>
      <c r="F89" s="5"/>
    </row>
    <row r="90" spans="1:6" s="6" customFormat="1" x14ac:dyDescent="0.25">
      <c r="A90" s="7"/>
      <c r="B90" s="8"/>
      <c r="C90" s="8"/>
      <c r="D90" s="9"/>
      <c r="E90" s="5"/>
      <c r="F90" s="5"/>
    </row>
    <row r="91" spans="1:6" s="6" customFormat="1" x14ac:dyDescent="0.25">
      <c r="A91" s="7"/>
      <c r="B91" s="8"/>
      <c r="C91" s="8"/>
      <c r="D91" s="9"/>
      <c r="E91" s="5"/>
      <c r="F91" s="5"/>
    </row>
    <row r="92" spans="1:6" s="6" customFormat="1" x14ac:dyDescent="0.25">
      <c r="A92" s="7"/>
      <c r="B92" s="8"/>
      <c r="C92" s="8"/>
      <c r="D92" s="9"/>
      <c r="E92" s="5"/>
      <c r="F92" s="5"/>
    </row>
    <row r="93" spans="1:6" s="6" customFormat="1" x14ac:dyDescent="0.25">
      <c r="A93" s="7"/>
      <c r="B93" s="8"/>
      <c r="C93" s="8"/>
      <c r="D93" s="9"/>
      <c r="E93" s="5"/>
      <c r="F93" s="5"/>
    </row>
    <row r="94" spans="1:6" s="6" customFormat="1" x14ac:dyDescent="0.25">
      <c r="A94" s="7"/>
      <c r="B94" s="8"/>
      <c r="C94" s="8"/>
      <c r="D94" s="9"/>
      <c r="E94" s="5"/>
      <c r="F94" s="5"/>
    </row>
    <row r="95" spans="1:6" s="6" customFormat="1" x14ac:dyDescent="0.25">
      <c r="A95" s="7"/>
      <c r="B95" s="8"/>
      <c r="C95" s="8"/>
      <c r="D95" s="9"/>
      <c r="E95" s="5"/>
      <c r="F95" s="5"/>
    </row>
    <row r="96" spans="1:6" s="6" customFormat="1" x14ac:dyDescent="0.25">
      <c r="A96" s="7"/>
      <c r="B96" s="8"/>
      <c r="C96" s="8"/>
      <c r="D96" s="9"/>
      <c r="E96" s="5"/>
      <c r="F96" s="5"/>
    </row>
    <row r="97" spans="1:6" s="6" customFormat="1" x14ac:dyDescent="0.25">
      <c r="A97" s="7"/>
      <c r="B97" s="8"/>
      <c r="C97" s="8"/>
      <c r="D97" s="9"/>
      <c r="E97" s="5"/>
      <c r="F97" s="5"/>
    </row>
    <row r="98" spans="1:6" s="6" customFormat="1" x14ac:dyDescent="0.25">
      <c r="A98" s="7"/>
      <c r="B98" s="8"/>
      <c r="C98" s="8"/>
      <c r="D98" s="9"/>
      <c r="E98" s="5"/>
      <c r="F98" s="5"/>
    </row>
    <row r="99" spans="1:6" s="6" customFormat="1" x14ac:dyDescent="0.25">
      <c r="A99" s="7"/>
      <c r="B99" s="8"/>
      <c r="C99" s="8"/>
      <c r="D99" s="9"/>
      <c r="E99" s="5"/>
      <c r="F99" s="5"/>
    </row>
    <row r="100" spans="1:6" s="6" customFormat="1" x14ac:dyDescent="0.25">
      <c r="A100" s="7"/>
      <c r="B100" s="8"/>
      <c r="C100" s="8"/>
      <c r="D100" s="9"/>
      <c r="E100" s="5"/>
      <c r="F100" s="5"/>
    </row>
    <row r="101" spans="1:6" s="6" customFormat="1" x14ac:dyDescent="0.25">
      <c r="A101" s="7"/>
      <c r="B101" s="8"/>
      <c r="C101" s="8"/>
      <c r="D101" s="9"/>
      <c r="E101" s="5"/>
      <c r="F101" s="5"/>
    </row>
    <row r="102" spans="1:6" s="6" customFormat="1" x14ac:dyDescent="0.25">
      <c r="A102" s="7"/>
      <c r="B102" s="8"/>
      <c r="C102" s="8"/>
      <c r="D102" s="9"/>
      <c r="E102" s="5"/>
      <c r="F102" s="5"/>
    </row>
    <row r="103" spans="1:6" s="6" customFormat="1" x14ac:dyDescent="0.25">
      <c r="A103" s="7"/>
      <c r="B103" s="8"/>
      <c r="C103" s="8"/>
      <c r="D103" s="9"/>
      <c r="E103" s="5"/>
      <c r="F103" s="5"/>
    </row>
    <row r="104" spans="1:6" s="6" customFormat="1" x14ac:dyDescent="0.25">
      <c r="A104" s="7"/>
      <c r="B104" s="8"/>
      <c r="C104" s="8"/>
      <c r="D104" s="9"/>
      <c r="E104" s="5"/>
      <c r="F104" s="5"/>
    </row>
    <row r="105" spans="1:6" s="6" customFormat="1" x14ac:dyDescent="0.25">
      <c r="A105" s="7"/>
      <c r="B105" s="8"/>
      <c r="C105" s="8"/>
      <c r="D105" s="9"/>
      <c r="E105" s="5"/>
      <c r="F105" s="5"/>
    </row>
    <row r="106" spans="1:6" s="6" customFormat="1" x14ac:dyDescent="0.25">
      <c r="A106" s="7"/>
      <c r="B106" s="8"/>
      <c r="C106" s="8"/>
      <c r="D106" s="9"/>
      <c r="E106" s="5"/>
      <c r="F106" s="5"/>
    </row>
    <row r="107" spans="1:6" s="6" customFormat="1" x14ac:dyDescent="0.25">
      <c r="A107" s="7"/>
      <c r="B107" s="8"/>
      <c r="C107" s="8"/>
      <c r="D107" s="9"/>
      <c r="E107" s="5"/>
      <c r="F107" s="5"/>
    </row>
    <row r="108" spans="1:6" s="6" customFormat="1" x14ac:dyDescent="0.25">
      <c r="A108" s="7"/>
      <c r="B108" s="8"/>
      <c r="C108" s="8"/>
      <c r="D108" s="9"/>
      <c r="E108" s="5"/>
      <c r="F108" s="5"/>
    </row>
    <row r="109" spans="1:6" s="6" customFormat="1" x14ac:dyDescent="0.25">
      <c r="A109" s="7"/>
      <c r="B109" s="8"/>
      <c r="C109" s="8"/>
      <c r="D109" s="9"/>
      <c r="E109" s="5"/>
      <c r="F109" s="5"/>
    </row>
    <row r="110" spans="1:6" s="6" customFormat="1" x14ac:dyDescent="0.25">
      <c r="A110" s="7"/>
      <c r="B110" s="8"/>
      <c r="C110" s="8"/>
      <c r="D110" s="9"/>
      <c r="E110" s="5"/>
      <c r="F110" s="5"/>
    </row>
  </sheetData>
  <mergeCells count="2">
    <mergeCell ref="A49:E49"/>
    <mergeCell ref="A50:E50"/>
  </mergeCells>
  <conditionalFormatting sqref="E20">
    <cfRule type="expression" dxfId="1" priority="2">
      <formula>$A20=1</formula>
    </cfRule>
  </conditionalFormatting>
  <conditionalFormatting sqref="F20">
    <cfRule type="expression" dxfId="0" priority="1">
      <formula>$A20=1</formula>
    </cfRule>
  </conditionalFormatting>
  <printOptions horizontalCentered="1"/>
  <pageMargins left="0.25" right="0.25" top="1" bottom="0.25" header="0.3" footer="0.3"/>
  <pageSetup scale="6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D26D4-9EA7-40D7-846D-F566732E8F96}">
  <sheetPr>
    <pageSetUpPr fitToPage="1"/>
  </sheetPr>
  <dimension ref="A1:F133"/>
  <sheetViews>
    <sheetView showGridLines="0" zoomScale="85" zoomScaleNormal="85" workbookViewId="0"/>
  </sheetViews>
  <sheetFormatPr defaultRowHeight="15" x14ac:dyDescent="0.25"/>
  <cols>
    <col min="1" max="1" width="3" style="2" customWidth="1"/>
    <col min="2" max="2" width="3" style="3" customWidth="1"/>
    <col min="3" max="3" width="98.28515625" style="3" customWidth="1"/>
    <col min="4" max="4" width="29.85546875" style="4" customWidth="1"/>
    <col min="5" max="6" width="13.5703125" style="5" customWidth="1"/>
    <col min="7" max="16384" width="9.140625" style="1"/>
  </cols>
  <sheetData>
    <row r="1" spans="1:6" ht="16.5" thickBot="1" x14ac:dyDescent="0.3">
      <c r="A1" s="62" t="s">
        <v>94</v>
      </c>
      <c r="B1" s="62"/>
      <c r="C1" s="62"/>
      <c r="D1" s="63"/>
      <c r="E1" s="64">
        <v>2019</v>
      </c>
      <c r="F1" s="64">
        <v>2020</v>
      </c>
    </row>
    <row r="2" spans="1:6" ht="17.25" customHeight="1" x14ac:dyDescent="0.25">
      <c r="A2" s="11"/>
      <c r="B2" s="8"/>
      <c r="C2" s="16" t="s">
        <v>95</v>
      </c>
      <c r="D2" s="17" t="s">
        <v>2</v>
      </c>
      <c r="E2" s="20">
        <v>0.47</v>
      </c>
      <c r="F2" s="20">
        <v>0.46</v>
      </c>
    </row>
    <row r="3" spans="1:6" ht="17.25" customHeight="1" x14ac:dyDescent="0.25">
      <c r="A3" s="11"/>
      <c r="B3" s="8"/>
      <c r="C3" s="10" t="s">
        <v>96</v>
      </c>
      <c r="D3" s="13" t="s">
        <v>2</v>
      </c>
      <c r="E3" s="19">
        <v>0.78</v>
      </c>
      <c r="F3" s="19">
        <f>6/8</f>
        <v>0.75</v>
      </c>
    </row>
    <row r="4" spans="1:6" ht="17.25" customHeight="1" x14ac:dyDescent="0.25">
      <c r="A4" s="11"/>
      <c r="B4" s="8"/>
      <c r="C4" s="16" t="s">
        <v>97</v>
      </c>
      <c r="D4" s="17"/>
      <c r="E4" s="46" t="s">
        <v>98</v>
      </c>
      <c r="F4" s="46" t="s">
        <v>98</v>
      </c>
    </row>
    <row r="5" spans="1:6" ht="17.25" customHeight="1" x14ac:dyDescent="0.25">
      <c r="A5" s="11"/>
      <c r="B5" s="8"/>
      <c r="C5" s="10" t="s">
        <v>99</v>
      </c>
      <c r="D5" s="13"/>
      <c r="E5" s="47" t="s">
        <v>98</v>
      </c>
      <c r="F5" s="47" t="s">
        <v>98</v>
      </c>
    </row>
    <row r="6" spans="1:6" ht="17.25" customHeight="1" x14ac:dyDescent="0.25">
      <c r="A6" s="11"/>
      <c r="B6" s="8"/>
      <c r="C6" s="16" t="s">
        <v>100</v>
      </c>
      <c r="D6" s="17"/>
      <c r="E6" s="46" t="s">
        <v>98</v>
      </c>
      <c r="F6" s="46" t="s">
        <v>98</v>
      </c>
    </row>
    <row r="7" spans="1:6" ht="17.25" customHeight="1" x14ac:dyDescent="0.25">
      <c r="A7" s="11"/>
      <c r="B7" s="8"/>
      <c r="C7" s="10" t="s">
        <v>101</v>
      </c>
      <c r="D7" s="13"/>
      <c r="E7" s="47" t="s">
        <v>98</v>
      </c>
      <c r="F7" s="47" t="s">
        <v>98</v>
      </c>
    </row>
    <row r="8" spans="1:6" ht="17.25" customHeight="1" x14ac:dyDescent="0.25">
      <c r="A8" s="11"/>
      <c r="B8" s="8"/>
      <c r="C8" s="16" t="s">
        <v>102</v>
      </c>
      <c r="D8" s="17"/>
      <c r="E8" s="46" t="s">
        <v>98</v>
      </c>
      <c r="F8" s="46" t="s">
        <v>98</v>
      </c>
    </row>
    <row r="9" spans="1:6" ht="17.25" customHeight="1" x14ac:dyDescent="0.25">
      <c r="A9" s="11"/>
      <c r="B9" s="8"/>
      <c r="C9" s="10" t="s">
        <v>103</v>
      </c>
      <c r="D9" s="13"/>
      <c r="E9" s="47" t="s">
        <v>98</v>
      </c>
      <c r="F9" s="47" t="s">
        <v>98</v>
      </c>
    </row>
    <row r="10" spans="1:6" ht="17.25" customHeight="1" x14ac:dyDescent="0.25">
      <c r="A10" s="11"/>
      <c r="B10" s="8"/>
      <c r="C10" s="16" t="s">
        <v>104</v>
      </c>
      <c r="D10" s="17"/>
      <c r="E10" s="46" t="s">
        <v>98</v>
      </c>
      <c r="F10" s="46" t="s">
        <v>98</v>
      </c>
    </row>
    <row r="11" spans="1:6" ht="17.25" customHeight="1" x14ac:dyDescent="0.25">
      <c r="A11" s="11"/>
      <c r="B11" s="40" t="s">
        <v>105</v>
      </c>
      <c r="C11" s="40"/>
      <c r="D11" s="13"/>
      <c r="E11" s="19"/>
      <c r="F11" s="19"/>
    </row>
    <row r="12" spans="1:6" ht="30" x14ac:dyDescent="0.25">
      <c r="A12" s="11"/>
      <c r="B12" s="8"/>
      <c r="C12" s="30" t="s">
        <v>106</v>
      </c>
      <c r="D12" s="17" t="s">
        <v>2</v>
      </c>
      <c r="E12" s="20">
        <v>0</v>
      </c>
      <c r="F12" s="20">
        <v>0</v>
      </c>
    </row>
    <row r="13" spans="1:6" ht="30" x14ac:dyDescent="0.25">
      <c r="A13" s="11"/>
      <c r="B13" s="8"/>
      <c r="C13" s="29" t="s">
        <v>107</v>
      </c>
      <c r="D13" s="13" t="s">
        <v>2</v>
      </c>
      <c r="E13" s="19">
        <v>0</v>
      </c>
      <c r="F13" s="19">
        <v>0</v>
      </c>
    </row>
    <row r="14" spans="1:6" s="3" customFormat="1" ht="15.75" x14ac:dyDescent="0.25">
      <c r="A14" s="11"/>
      <c r="B14" s="8"/>
      <c r="C14" s="8"/>
      <c r="D14" s="9"/>
      <c r="E14" s="5"/>
      <c r="F14" s="5"/>
    </row>
    <row r="15" spans="1:6" s="3" customFormat="1" ht="15.75" x14ac:dyDescent="0.25">
      <c r="A15" s="11"/>
      <c r="B15" s="8"/>
      <c r="C15" s="8"/>
      <c r="D15" s="9"/>
      <c r="E15" s="5"/>
      <c r="F15" s="5"/>
    </row>
    <row r="16" spans="1:6" s="3" customFormat="1" ht="15.75" x14ac:dyDescent="0.25">
      <c r="A16" s="11"/>
      <c r="B16" s="8"/>
      <c r="C16" s="8"/>
      <c r="D16" s="9"/>
      <c r="E16" s="5"/>
      <c r="F16" s="5"/>
    </row>
    <row r="17" spans="1:6" s="3" customFormat="1" ht="15.75" x14ac:dyDescent="0.25">
      <c r="A17" s="11"/>
      <c r="B17" s="8"/>
      <c r="C17" s="8"/>
      <c r="D17" s="9"/>
      <c r="E17" s="5"/>
      <c r="F17" s="5"/>
    </row>
    <row r="18" spans="1:6" s="3" customFormat="1" ht="15.75" x14ac:dyDescent="0.25">
      <c r="A18" s="11"/>
      <c r="B18" s="8"/>
      <c r="C18" s="8"/>
      <c r="D18" s="9"/>
      <c r="E18" s="5"/>
      <c r="F18" s="5"/>
    </row>
    <row r="19" spans="1:6" s="3" customFormat="1" ht="15.75" x14ac:dyDescent="0.25">
      <c r="A19" s="11"/>
      <c r="B19" s="8"/>
      <c r="C19" s="8"/>
      <c r="D19" s="9"/>
      <c r="E19" s="5"/>
      <c r="F19" s="5"/>
    </row>
    <row r="20" spans="1:6" s="3" customFormat="1" ht="15.75" x14ac:dyDescent="0.25">
      <c r="A20" s="11"/>
      <c r="B20" s="8"/>
      <c r="C20" s="8"/>
      <c r="D20" s="9"/>
      <c r="E20" s="5"/>
      <c r="F20" s="5"/>
    </row>
    <row r="21" spans="1:6" s="3" customFormat="1" ht="15.75" x14ac:dyDescent="0.25">
      <c r="A21" s="11"/>
      <c r="B21" s="8"/>
      <c r="C21" s="8"/>
      <c r="D21" s="9"/>
      <c r="E21" s="5"/>
      <c r="F21" s="5"/>
    </row>
    <row r="22" spans="1:6" s="3" customFormat="1" ht="15.75" x14ac:dyDescent="0.25">
      <c r="A22" s="11"/>
      <c r="B22" s="8"/>
      <c r="C22" s="8"/>
      <c r="D22" s="9"/>
      <c r="E22" s="5"/>
      <c r="F22" s="5"/>
    </row>
    <row r="23" spans="1:6" s="3" customFormat="1" ht="15.75" x14ac:dyDescent="0.25">
      <c r="A23" s="11"/>
      <c r="B23" s="8"/>
      <c r="C23" s="8"/>
      <c r="D23" s="9"/>
      <c r="E23" s="5"/>
      <c r="F23" s="5"/>
    </row>
    <row r="24" spans="1:6" s="3" customFormat="1" ht="15.75" x14ac:dyDescent="0.25">
      <c r="A24" s="11"/>
      <c r="B24" s="8"/>
      <c r="C24" s="8"/>
      <c r="D24" s="9"/>
      <c r="E24" s="5"/>
      <c r="F24" s="5"/>
    </row>
    <row r="25" spans="1:6" s="3" customFormat="1" ht="15.75" x14ac:dyDescent="0.25">
      <c r="A25" s="11"/>
      <c r="B25" s="8"/>
      <c r="C25" s="8"/>
      <c r="D25" s="9"/>
      <c r="E25" s="5"/>
      <c r="F25" s="5"/>
    </row>
    <row r="26" spans="1:6" s="3" customFormat="1" ht="15.75" x14ac:dyDescent="0.25">
      <c r="A26" s="11"/>
      <c r="B26" s="8"/>
      <c r="C26" s="8"/>
      <c r="D26" s="9"/>
      <c r="E26" s="5"/>
      <c r="F26" s="5"/>
    </row>
    <row r="27" spans="1:6" s="6" customFormat="1" x14ac:dyDescent="0.25">
      <c r="A27" s="7"/>
      <c r="B27" s="8"/>
      <c r="C27" s="8"/>
      <c r="D27" s="9"/>
      <c r="E27" s="5"/>
      <c r="F27" s="5"/>
    </row>
    <row r="28" spans="1:6" s="6" customFormat="1" x14ac:dyDescent="0.25">
      <c r="A28" s="7"/>
      <c r="B28" s="8"/>
      <c r="C28" s="8"/>
      <c r="D28" s="9"/>
      <c r="E28" s="5"/>
      <c r="F28" s="5"/>
    </row>
    <row r="29" spans="1:6" s="6" customFormat="1" x14ac:dyDescent="0.25">
      <c r="A29" s="7"/>
      <c r="B29" s="8"/>
      <c r="C29" s="8"/>
      <c r="D29" s="9"/>
      <c r="E29" s="5"/>
      <c r="F29" s="5"/>
    </row>
    <row r="30" spans="1:6" s="6" customFormat="1" x14ac:dyDescent="0.25">
      <c r="A30" s="7"/>
      <c r="B30" s="8"/>
      <c r="C30" s="8"/>
      <c r="D30" s="9"/>
      <c r="E30" s="5"/>
      <c r="F30" s="5"/>
    </row>
    <row r="31" spans="1:6" s="6" customFormat="1" x14ac:dyDescent="0.25">
      <c r="A31" s="7"/>
      <c r="B31" s="8"/>
      <c r="C31" s="8"/>
      <c r="D31" s="9"/>
      <c r="E31" s="5"/>
      <c r="F31" s="5"/>
    </row>
    <row r="32" spans="1:6" s="6" customFormat="1" x14ac:dyDescent="0.25">
      <c r="A32" s="7"/>
      <c r="B32" s="8"/>
      <c r="C32" s="8"/>
      <c r="D32" s="9"/>
      <c r="E32" s="5"/>
      <c r="F32" s="5"/>
    </row>
    <row r="33" spans="1:6" s="6" customFormat="1" x14ac:dyDescent="0.25">
      <c r="A33" s="7"/>
      <c r="B33" s="8"/>
      <c r="C33" s="8"/>
      <c r="D33" s="9"/>
      <c r="E33" s="5"/>
      <c r="F33" s="5"/>
    </row>
    <row r="34" spans="1:6" s="6" customFormat="1" x14ac:dyDescent="0.25">
      <c r="A34" s="7"/>
      <c r="B34" s="8"/>
      <c r="C34" s="8"/>
      <c r="D34" s="9"/>
      <c r="E34" s="5"/>
      <c r="F34" s="5"/>
    </row>
    <row r="35" spans="1:6" s="6" customFormat="1" x14ac:dyDescent="0.25">
      <c r="A35" s="7"/>
      <c r="B35" s="8"/>
      <c r="C35" s="8"/>
      <c r="D35" s="9"/>
      <c r="E35" s="5"/>
      <c r="F35" s="5"/>
    </row>
    <row r="36" spans="1:6" s="6" customFormat="1" x14ac:dyDescent="0.25">
      <c r="A36" s="7"/>
      <c r="B36" s="8"/>
      <c r="C36" s="8"/>
      <c r="D36" s="9"/>
      <c r="E36" s="5"/>
      <c r="F36" s="5"/>
    </row>
    <row r="37" spans="1:6" s="6" customFormat="1" x14ac:dyDescent="0.25">
      <c r="A37" s="7"/>
      <c r="B37" s="8"/>
      <c r="C37" s="8"/>
      <c r="D37" s="9"/>
      <c r="E37" s="5"/>
      <c r="F37" s="5"/>
    </row>
    <row r="38" spans="1:6" s="6" customFormat="1" x14ac:dyDescent="0.25">
      <c r="A38" s="7"/>
      <c r="B38" s="8"/>
      <c r="C38" s="8"/>
      <c r="D38" s="9"/>
      <c r="E38" s="5"/>
      <c r="F38" s="5"/>
    </row>
    <row r="39" spans="1:6" s="6" customFormat="1" x14ac:dyDescent="0.25">
      <c r="A39" s="7"/>
      <c r="B39" s="8"/>
      <c r="C39" s="8"/>
      <c r="D39" s="9"/>
      <c r="E39" s="5"/>
      <c r="F39" s="5"/>
    </row>
    <row r="40" spans="1:6" s="6" customFormat="1" x14ac:dyDescent="0.25">
      <c r="A40" s="7"/>
      <c r="B40" s="8"/>
      <c r="C40" s="8"/>
      <c r="D40" s="9"/>
      <c r="E40" s="5"/>
      <c r="F40" s="5"/>
    </row>
    <row r="41" spans="1:6" s="6" customFormat="1" x14ac:dyDescent="0.25">
      <c r="A41" s="7"/>
      <c r="B41" s="8"/>
      <c r="C41" s="8"/>
      <c r="D41" s="9"/>
      <c r="E41" s="5"/>
      <c r="F41" s="5"/>
    </row>
    <row r="42" spans="1:6" s="6" customFormat="1" x14ac:dyDescent="0.25">
      <c r="A42" s="7"/>
      <c r="B42" s="8"/>
      <c r="C42" s="8"/>
      <c r="D42" s="9"/>
      <c r="E42" s="5"/>
      <c r="F42" s="5"/>
    </row>
    <row r="43" spans="1:6" s="6" customFormat="1" x14ac:dyDescent="0.25">
      <c r="A43" s="7"/>
      <c r="B43" s="8"/>
      <c r="C43" s="8"/>
      <c r="D43" s="9"/>
      <c r="E43" s="5"/>
      <c r="F43" s="5"/>
    </row>
    <row r="44" spans="1:6" s="6" customFormat="1" x14ac:dyDescent="0.25">
      <c r="A44" s="7"/>
      <c r="B44" s="8"/>
      <c r="C44" s="8"/>
      <c r="D44" s="9"/>
      <c r="E44" s="5"/>
      <c r="F44" s="5"/>
    </row>
    <row r="45" spans="1:6" s="6" customFormat="1" x14ac:dyDescent="0.25">
      <c r="A45" s="7"/>
      <c r="B45" s="8"/>
      <c r="C45" s="8"/>
      <c r="D45" s="9"/>
      <c r="E45" s="5"/>
      <c r="F45" s="5"/>
    </row>
    <row r="46" spans="1:6" s="6" customFormat="1" x14ac:dyDescent="0.25">
      <c r="A46" s="7"/>
      <c r="B46" s="8"/>
      <c r="C46" s="8"/>
      <c r="D46" s="9"/>
      <c r="E46" s="5"/>
      <c r="F46" s="5"/>
    </row>
    <row r="47" spans="1:6" s="6" customFormat="1" x14ac:dyDescent="0.25">
      <c r="A47" s="7"/>
      <c r="B47" s="8"/>
      <c r="C47" s="8"/>
      <c r="D47" s="9"/>
      <c r="E47" s="5"/>
      <c r="F47" s="5"/>
    </row>
    <row r="48" spans="1:6" s="6" customFormat="1" x14ac:dyDescent="0.25">
      <c r="A48" s="7"/>
      <c r="B48" s="8"/>
      <c r="C48" s="8"/>
      <c r="D48" s="9"/>
      <c r="E48" s="5"/>
      <c r="F48" s="5"/>
    </row>
    <row r="49" spans="1:6" s="6" customFormat="1" x14ac:dyDescent="0.25">
      <c r="A49" s="7"/>
      <c r="B49" s="8"/>
      <c r="C49" s="8"/>
      <c r="D49" s="9"/>
      <c r="E49" s="5"/>
      <c r="F49" s="5"/>
    </row>
    <row r="50" spans="1:6" s="6" customFormat="1" x14ac:dyDescent="0.25">
      <c r="A50" s="7"/>
      <c r="B50" s="8"/>
      <c r="C50" s="8"/>
      <c r="D50" s="9"/>
      <c r="E50" s="5"/>
      <c r="F50" s="5"/>
    </row>
    <row r="51" spans="1:6" s="6" customFormat="1" x14ac:dyDescent="0.25">
      <c r="A51" s="7"/>
      <c r="B51" s="8"/>
      <c r="C51" s="8"/>
      <c r="D51" s="9"/>
      <c r="E51" s="5"/>
      <c r="F51" s="5"/>
    </row>
    <row r="52" spans="1:6" s="6" customFormat="1" x14ac:dyDescent="0.25">
      <c r="A52" s="7"/>
      <c r="B52" s="8"/>
      <c r="C52" s="8"/>
      <c r="D52" s="9"/>
      <c r="E52" s="5"/>
      <c r="F52" s="5"/>
    </row>
    <row r="53" spans="1:6" s="6" customFormat="1" x14ac:dyDescent="0.25">
      <c r="A53" s="7"/>
      <c r="B53" s="8"/>
      <c r="C53" s="8"/>
      <c r="D53" s="9"/>
      <c r="E53" s="5"/>
      <c r="F53" s="5"/>
    </row>
    <row r="54" spans="1:6" s="6" customFormat="1" x14ac:dyDescent="0.25">
      <c r="A54" s="7"/>
      <c r="B54" s="8"/>
      <c r="C54" s="8"/>
      <c r="D54" s="9"/>
      <c r="E54" s="5"/>
      <c r="F54" s="5"/>
    </row>
    <row r="55" spans="1:6" s="6" customFormat="1" x14ac:dyDescent="0.25">
      <c r="A55" s="7"/>
      <c r="B55" s="8"/>
      <c r="C55" s="8"/>
      <c r="D55" s="9"/>
      <c r="E55" s="5"/>
      <c r="F55" s="5"/>
    </row>
    <row r="56" spans="1:6" s="6" customFormat="1" x14ac:dyDescent="0.25">
      <c r="A56" s="7"/>
      <c r="B56" s="8"/>
      <c r="C56" s="8"/>
      <c r="D56" s="9"/>
      <c r="E56" s="5"/>
      <c r="F56" s="5"/>
    </row>
    <row r="57" spans="1:6" s="6" customFormat="1" x14ac:dyDescent="0.25">
      <c r="A57" s="7"/>
      <c r="B57" s="8"/>
      <c r="C57" s="8"/>
      <c r="D57" s="9"/>
      <c r="E57" s="5"/>
      <c r="F57" s="5"/>
    </row>
    <row r="58" spans="1:6" s="6" customFormat="1" x14ac:dyDescent="0.25">
      <c r="A58" s="7"/>
      <c r="B58" s="8"/>
      <c r="C58" s="8"/>
      <c r="D58" s="9"/>
      <c r="E58" s="5"/>
      <c r="F58" s="5"/>
    </row>
    <row r="59" spans="1:6" s="6" customFormat="1" x14ac:dyDescent="0.25">
      <c r="A59" s="7"/>
      <c r="B59" s="8"/>
      <c r="C59" s="8"/>
      <c r="D59" s="9"/>
      <c r="E59" s="5"/>
      <c r="F59" s="5"/>
    </row>
    <row r="60" spans="1:6" s="6" customFormat="1" x14ac:dyDescent="0.25">
      <c r="A60" s="7"/>
      <c r="B60" s="8"/>
      <c r="C60" s="8"/>
      <c r="D60" s="9"/>
      <c r="E60" s="5"/>
      <c r="F60" s="5"/>
    </row>
    <row r="61" spans="1:6" s="6" customFormat="1" x14ac:dyDescent="0.25">
      <c r="A61" s="7"/>
      <c r="B61" s="8"/>
      <c r="C61" s="8"/>
      <c r="D61" s="9"/>
      <c r="E61" s="5"/>
      <c r="F61" s="5"/>
    </row>
    <row r="62" spans="1:6" s="6" customFormat="1" x14ac:dyDescent="0.25">
      <c r="A62" s="7"/>
      <c r="B62" s="8"/>
      <c r="C62" s="8"/>
      <c r="D62" s="9"/>
      <c r="E62" s="5"/>
      <c r="F62" s="5"/>
    </row>
    <row r="63" spans="1:6" s="6" customFormat="1" x14ac:dyDescent="0.25">
      <c r="A63" s="7"/>
      <c r="B63" s="8"/>
      <c r="C63" s="8"/>
      <c r="D63" s="9"/>
      <c r="E63" s="5"/>
      <c r="F63" s="5"/>
    </row>
    <row r="64" spans="1:6" s="6" customFormat="1" x14ac:dyDescent="0.25">
      <c r="A64" s="7"/>
      <c r="B64" s="8"/>
      <c r="C64" s="8"/>
      <c r="D64" s="9"/>
      <c r="E64" s="5"/>
      <c r="F64" s="5"/>
    </row>
    <row r="65" spans="1:6" s="6" customFormat="1" x14ac:dyDescent="0.25">
      <c r="A65" s="7"/>
      <c r="B65" s="8"/>
      <c r="C65" s="8"/>
      <c r="D65" s="9"/>
      <c r="E65" s="5"/>
      <c r="F65" s="5"/>
    </row>
    <row r="66" spans="1:6" s="6" customFormat="1" x14ac:dyDescent="0.25">
      <c r="A66" s="7"/>
      <c r="B66" s="8"/>
      <c r="C66" s="8"/>
      <c r="D66" s="9"/>
      <c r="E66" s="5"/>
      <c r="F66" s="5"/>
    </row>
    <row r="67" spans="1:6" s="6" customFormat="1" x14ac:dyDescent="0.25">
      <c r="A67" s="7"/>
      <c r="B67" s="8"/>
      <c r="C67" s="8"/>
      <c r="D67" s="9"/>
      <c r="E67" s="5"/>
      <c r="F67" s="5"/>
    </row>
    <row r="68" spans="1:6" s="6" customFormat="1" x14ac:dyDescent="0.25">
      <c r="A68" s="7"/>
      <c r="B68" s="8"/>
      <c r="C68" s="8"/>
      <c r="D68" s="9"/>
      <c r="E68" s="5"/>
      <c r="F68" s="5"/>
    </row>
    <row r="69" spans="1:6" s="6" customFormat="1" x14ac:dyDescent="0.25">
      <c r="A69" s="7"/>
      <c r="B69" s="8"/>
      <c r="C69" s="8"/>
      <c r="D69" s="9"/>
      <c r="E69" s="5"/>
      <c r="F69" s="5"/>
    </row>
    <row r="70" spans="1:6" s="6" customFormat="1" x14ac:dyDescent="0.25">
      <c r="A70" s="7"/>
      <c r="B70" s="8"/>
      <c r="C70" s="8"/>
      <c r="D70" s="9"/>
      <c r="E70" s="5"/>
      <c r="F70" s="5"/>
    </row>
    <row r="71" spans="1:6" s="6" customFormat="1" x14ac:dyDescent="0.25">
      <c r="A71" s="7"/>
      <c r="B71" s="8"/>
      <c r="C71" s="8"/>
      <c r="D71" s="9"/>
      <c r="E71" s="5"/>
      <c r="F71" s="5"/>
    </row>
    <row r="72" spans="1:6" s="6" customFormat="1" x14ac:dyDescent="0.25">
      <c r="A72" s="7"/>
      <c r="B72" s="8"/>
      <c r="C72" s="8"/>
      <c r="D72" s="9"/>
      <c r="E72" s="5"/>
      <c r="F72" s="5"/>
    </row>
    <row r="73" spans="1:6" s="6" customFormat="1" x14ac:dyDescent="0.25">
      <c r="A73" s="7"/>
      <c r="B73" s="8"/>
      <c r="C73" s="8"/>
      <c r="D73" s="9"/>
      <c r="E73" s="5"/>
      <c r="F73" s="5"/>
    </row>
    <row r="74" spans="1:6" s="6" customFormat="1" x14ac:dyDescent="0.25">
      <c r="A74" s="7"/>
      <c r="B74" s="8"/>
      <c r="C74" s="8"/>
      <c r="D74" s="9"/>
      <c r="E74" s="5"/>
      <c r="F74" s="5"/>
    </row>
    <row r="75" spans="1:6" s="6" customFormat="1" x14ac:dyDescent="0.25">
      <c r="A75" s="7"/>
      <c r="B75" s="8"/>
      <c r="C75" s="8"/>
      <c r="D75" s="9"/>
      <c r="E75" s="5"/>
      <c r="F75" s="5"/>
    </row>
    <row r="76" spans="1:6" s="6" customFormat="1" x14ac:dyDescent="0.25">
      <c r="A76" s="7"/>
      <c r="B76" s="8"/>
      <c r="C76" s="8"/>
      <c r="D76" s="9"/>
      <c r="E76" s="5"/>
      <c r="F76" s="5"/>
    </row>
    <row r="77" spans="1:6" s="6" customFormat="1" x14ac:dyDescent="0.25">
      <c r="A77" s="7"/>
      <c r="B77" s="8"/>
      <c r="C77" s="8"/>
      <c r="D77" s="9"/>
      <c r="E77" s="5"/>
      <c r="F77" s="5"/>
    </row>
    <row r="78" spans="1:6" s="6" customFormat="1" x14ac:dyDescent="0.25">
      <c r="A78" s="7"/>
      <c r="B78" s="8"/>
      <c r="C78" s="8"/>
      <c r="D78" s="9"/>
      <c r="E78" s="5"/>
      <c r="F78" s="5"/>
    </row>
    <row r="79" spans="1:6" s="6" customFormat="1" x14ac:dyDescent="0.25">
      <c r="A79" s="7"/>
      <c r="B79" s="8"/>
      <c r="C79" s="8"/>
      <c r="D79" s="9"/>
      <c r="E79" s="5"/>
      <c r="F79" s="5"/>
    </row>
    <row r="80" spans="1:6" s="6" customFormat="1" x14ac:dyDescent="0.25">
      <c r="A80" s="7"/>
      <c r="B80" s="8"/>
      <c r="C80" s="8"/>
      <c r="D80" s="9"/>
      <c r="E80" s="5"/>
      <c r="F80" s="5"/>
    </row>
    <row r="81" spans="1:6" s="6" customFormat="1" x14ac:dyDescent="0.25">
      <c r="A81" s="7"/>
      <c r="B81" s="8"/>
      <c r="C81" s="8"/>
      <c r="D81" s="9"/>
      <c r="E81" s="5"/>
      <c r="F81" s="5"/>
    </row>
    <row r="82" spans="1:6" s="6" customFormat="1" x14ac:dyDescent="0.25">
      <c r="A82" s="7"/>
      <c r="B82" s="8"/>
      <c r="C82" s="8"/>
      <c r="D82" s="9"/>
      <c r="E82" s="5"/>
      <c r="F82" s="5"/>
    </row>
    <row r="83" spans="1:6" s="6" customFormat="1" x14ac:dyDescent="0.25">
      <c r="A83" s="7"/>
      <c r="B83" s="8"/>
      <c r="C83" s="8"/>
      <c r="D83" s="9"/>
      <c r="E83" s="5"/>
      <c r="F83" s="5"/>
    </row>
    <row r="84" spans="1:6" s="6" customFormat="1" x14ac:dyDescent="0.25">
      <c r="A84" s="7"/>
      <c r="B84" s="8"/>
      <c r="C84" s="8"/>
      <c r="D84" s="9"/>
      <c r="E84" s="5"/>
      <c r="F84" s="5"/>
    </row>
    <row r="85" spans="1:6" s="6" customFormat="1" x14ac:dyDescent="0.25">
      <c r="A85" s="7"/>
      <c r="B85" s="8"/>
      <c r="C85" s="8"/>
      <c r="D85" s="9"/>
      <c r="E85" s="5"/>
      <c r="F85" s="5"/>
    </row>
    <row r="86" spans="1:6" s="6" customFormat="1" x14ac:dyDescent="0.25">
      <c r="A86" s="7"/>
      <c r="B86" s="8"/>
      <c r="C86" s="8"/>
      <c r="D86" s="9"/>
      <c r="E86" s="5"/>
      <c r="F86" s="5"/>
    </row>
    <row r="87" spans="1:6" s="6" customFormat="1" x14ac:dyDescent="0.25">
      <c r="A87" s="7"/>
      <c r="B87" s="8"/>
      <c r="C87" s="8"/>
      <c r="D87" s="9"/>
      <c r="E87" s="5"/>
      <c r="F87" s="5"/>
    </row>
    <row r="88" spans="1:6" s="6" customFormat="1" x14ac:dyDescent="0.25">
      <c r="A88" s="7"/>
      <c r="B88" s="8"/>
      <c r="C88" s="8"/>
      <c r="D88" s="9"/>
      <c r="E88" s="5"/>
      <c r="F88" s="5"/>
    </row>
    <row r="89" spans="1:6" s="6" customFormat="1" x14ac:dyDescent="0.25">
      <c r="A89" s="7"/>
      <c r="B89" s="8"/>
      <c r="C89" s="8"/>
      <c r="D89" s="9"/>
      <c r="E89" s="5"/>
      <c r="F89" s="5"/>
    </row>
    <row r="90" spans="1:6" s="6" customFormat="1" x14ac:dyDescent="0.25">
      <c r="A90" s="7"/>
      <c r="B90" s="8"/>
      <c r="C90" s="8"/>
      <c r="D90" s="9"/>
      <c r="E90" s="5"/>
      <c r="F90" s="5"/>
    </row>
    <row r="91" spans="1:6" s="6" customFormat="1" x14ac:dyDescent="0.25">
      <c r="A91" s="7"/>
      <c r="B91" s="8"/>
      <c r="C91" s="8"/>
      <c r="D91" s="9"/>
      <c r="E91" s="5"/>
      <c r="F91" s="5"/>
    </row>
    <row r="92" spans="1:6" s="6" customFormat="1" x14ac:dyDescent="0.25">
      <c r="A92" s="7"/>
      <c r="B92" s="8"/>
      <c r="C92" s="8"/>
      <c r="D92" s="9"/>
      <c r="E92" s="5"/>
      <c r="F92" s="5"/>
    </row>
    <row r="93" spans="1:6" s="6" customFormat="1" x14ac:dyDescent="0.25">
      <c r="A93" s="7"/>
      <c r="B93" s="8"/>
      <c r="C93" s="8"/>
      <c r="D93" s="9"/>
      <c r="E93" s="5"/>
      <c r="F93" s="5"/>
    </row>
    <row r="94" spans="1:6" s="6" customFormat="1" x14ac:dyDescent="0.25">
      <c r="A94" s="7"/>
      <c r="B94" s="8"/>
      <c r="C94" s="8"/>
      <c r="D94" s="9"/>
      <c r="E94" s="5"/>
      <c r="F94" s="5"/>
    </row>
    <row r="95" spans="1:6" s="6" customFormat="1" x14ac:dyDescent="0.25">
      <c r="A95" s="7"/>
      <c r="B95" s="8"/>
      <c r="C95" s="8"/>
      <c r="D95" s="9"/>
      <c r="E95" s="5"/>
      <c r="F95" s="5"/>
    </row>
    <row r="96" spans="1:6" s="6" customFormat="1" x14ac:dyDescent="0.25">
      <c r="A96" s="7"/>
      <c r="B96" s="8"/>
      <c r="C96" s="8"/>
      <c r="D96" s="9"/>
      <c r="E96" s="5"/>
      <c r="F96" s="5"/>
    </row>
    <row r="97" spans="1:6" s="6" customFormat="1" x14ac:dyDescent="0.25">
      <c r="A97" s="7"/>
      <c r="B97" s="8"/>
      <c r="C97" s="8"/>
      <c r="D97" s="9"/>
      <c r="E97" s="5"/>
      <c r="F97" s="5"/>
    </row>
    <row r="98" spans="1:6" s="6" customFormat="1" x14ac:dyDescent="0.25">
      <c r="A98" s="7"/>
      <c r="B98" s="8"/>
      <c r="C98" s="8"/>
      <c r="D98" s="9"/>
      <c r="E98" s="5"/>
      <c r="F98" s="5"/>
    </row>
    <row r="99" spans="1:6" s="6" customFormat="1" x14ac:dyDescent="0.25">
      <c r="A99" s="7"/>
      <c r="B99" s="8"/>
      <c r="C99" s="8"/>
      <c r="D99" s="9"/>
      <c r="E99" s="5"/>
      <c r="F99" s="5"/>
    </row>
    <row r="100" spans="1:6" s="6" customFormat="1" x14ac:dyDescent="0.25">
      <c r="A100" s="7"/>
      <c r="B100" s="8"/>
      <c r="C100" s="8"/>
      <c r="D100" s="9"/>
      <c r="E100" s="5"/>
      <c r="F100" s="5"/>
    </row>
    <row r="101" spans="1:6" s="6" customFormat="1" x14ac:dyDescent="0.25">
      <c r="A101" s="7"/>
      <c r="B101" s="8"/>
      <c r="C101" s="8"/>
      <c r="D101" s="9"/>
      <c r="E101" s="5"/>
      <c r="F101" s="5"/>
    </row>
    <row r="102" spans="1:6" s="6" customFormat="1" x14ac:dyDescent="0.25">
      <c r="A102" s="7"/>
      <c r="B102" s="8"/>
      <c r="C102" s="8"/>
      <c r="D102" s="9"/>
      <c r="E102" s="5"/>
      <c r="F102" s="5"/>
    </row>
    <row r="103" spans="1:6" s="6" customFormat="1" x14ac:dyDescent="0.25">
      <c r="A103" s="7"/>
      <c r="B103" s="8"/>
      <c r="C103" s="8"/>
      <c r="D103" s="9"/>
      <c r="E103" s="5"/>
      <c r="F103" s="5"/>
    </row>
    <row r="104" spans="1:6" s="6" customFormat="1" x14ac:dyDescent="0.25">
      <c r="A104" s="7"/>
      <c r="B104" s="8"/>
      <c r="C104" s="8"/>
      <c r="D104" s="9"/>
      <c r="E104" s="5"/>
      <c r="F104" s="5"/>
    </row>
    <row r="105" spans="1:6" s="6" customFormat="1" x14ac:dyDescent="0.25">
      <c r="A105" s="7"/>
      <c r="B105" s="8"/>
      <c r="C105" s="8"/>
      <c r="D105" s="9"/>
      <c r="E105" s="5"/>
      <c r="F105" s="5"/>
    </row>
    <row r="106" spans="1:6" s="6" customFormat="1" x14ac:dyDescent="0.25">
      <c r="A106" s="7"/>
      <c r="B106" s="8"/>
      <c r="C106" s="8"/>
      <c r="D106" s="9"/>
      <c r="E106" s="5"/>
      <c r="F106" s="5"/>
    </row>
    <row r="107" spans="1:6" s="6" customFormat="1" x14ac:dyDescent="0.25">
      <c r="A107" s="7"/>
      <c r="B107" s="8"/>
      <c r="C107" s="8"/>
      <c r="D107" s="9"/>
      <c r="E107" s="5"/>
      <c r="F107" s="5"/>
    </row>
    <row r="108" spans="1:6" s="6" customFormat="1" x14ac:dyDescent="0.25">
      <c r="A108" s="7"/>
      <c r="B108" s="8"/>
      <c r="C108" s="8"/>
      <c r="D108" s="9"/>
      <c r="E108" s="5"/>
      <c r="F108" s="5"/>
    </row>
    <row r="109" spans="1:6" s="6" customFormat="1" x14ac:dyDescent="0.25">
      <c r="A109" s="7"/>
      <c r="B109" s="8"/>
      <c r="C109" s="8"/>
      <c r="D109" s="9"/>
      <c r="E109" s="5"/>
      <c r="F109" s="5"/>
    </row>
    <row r="110" spans="1:6" s="6" customFormat="1" x14ac:dyDescent="0.25">
      <c r="A110" s="7"/>
      <c r="B110" s="8"/>
      <c r="C110" s="8"/>
      <c r="D110" s="9"/>
      <c r="E110" s="5"/>
      <c r="F110" s="5"/>
    </row>
    <row r="111" spans="1:6" s="6" customFormat="1" x14ac:dyDescent="0.25">
      <c r="A111" s="7"/>
      <c r="B111" s="8"/>
      <c r="C111" s="8"/>
      <c r="D111" s="9"/>
      <c r="E111" s="5"/>
      <c r="F111" s="5"/>
    </row>
    <row r="112" spans="1:6" s="6" customFormat="1" x14ac:dyDescent="0.25">
      <c r="A112" s="7"/>
      <c r="B112" s="8"/>
      <c r="C112" s="8"/>
      <c r="D112" s="9"/>
      <c r="E112" s="5"/>
      <c r="F112" s="5"/>
    </row>
    <row r="113" spans="1:6" s="6" customFormat="1" x14ac:dyDescent="0.25">
      <c r="A113" s="7"/>
      <c r="B113" s="8"/>
      <c r="C113" s="8"/>
      <c r="D113" s="9"/>
      <c r="E113" s="5"/>
      <c r="F113" s="5"/>
    </row>
    <row r="114" spans="1:6" s="6" customFormat="1" x14ac:dyDescent="0.25">
      <c r="A114" s="7"/>
      <c r="B114" s="8"/>
      <c r="C114" s="8"/>
      <c r="D114" s="9"/>
      <c r="E114" s="5"/>
      <c r="F114" s="5"/>
    </row>
    <row r="115" spans="1:6" s="6" customFormat="1" x14ac:dyDescent="0.25">
      <c r="A115" s="7"/>
      <c r="B115" s="8"/>
      <c r="C115" s="8"/>
      <c r="D115" s="9"/>
      <c r="E115" s="5"/>
      <c r="F115" s="5"/>
    </row>
    <row r="116" spans="1:6" s="6" customFormat="1" x14ac:dyDescent="0.25">
      <c r="A116" s="7"/>
      <c r="B116" s="8"/>
      <c r="C116" s="8"/>
      <c r="D116" s="9"/>
      <c r="E116" s="5"/>
      <c r="F116" s="5"/>
    </row>
    <row r="117" spans="1:6" s="6" customFormat="1" x14ac:dyDescent="0.25">
      <c r="A117" s="7"/>
      <c r="B117" s="8"/>
      <c r="C117" s="8"/>
      <c r="D117" s="9"/>
      <c r="E117" s="5"/>
      <c r="F117" s="5"/>
    </row>
    <row r="118" spans="1:6" s="6" customFormat="1" x14ac:dyDescent="0.25">
      <c r="A118" s="7"/>
      <c r="B118" s="8"/>
      <c r="C118" s="8"/>
      <c r="D118" s="9"/>
      <c r="E118" s="5"/>
      <c r="F118" s="5"/>
    </row>
    <row r="119" spans="1:6" s="6" customFormat="1" x14ac:dyDescent="0.25">
      <c r="A119" s="7"/>
      <c r="B119" s="8"/>
      <c r="C119" s="8"/>
      <c r="D119" s="9"/>
      <c r="E119" s="5"/>
      <c r="F119" s="5"/>
    </row>
    <row r="120" spans="1:6" s="6" customFormat="1" x14ac:dyDescent="0.25">
      <c r="A120" s="7"/>
      <c r="B120" s="8"/>
      <c r="C120" s="8"/>
      <c r="D120" s="9"/>
      <c r="E120" s="5"/>
      <c r="F120" s="5"/>
    </row>
    <row r="121" spans="1:6" s="6" customFormat="1" x14ac:dyDescent="0.25">
      <c r="A121" s="7"/>
      <c r="B121" s="8"/>
      <c r="C121" s="8"/>
      <c r="D121" s="9"/>
      <c r="E121" s="5"/>
      <c r="F121" s="5"/>
    </row>
    <row r="122" spans="1:6" s="6" customFormat="1" x14ac:dyDescent="0.25">
      <c r="A122" s="7"/>
      <c r="B122" s="8"/>
      <c r="C122" s="8"/>
      <c r="D122" s="9"/>
      <c r="E122" s="5"/>
      <c r="F122" s="5"/>
    </row>
    <row r="123" spans="1:6" s="6" customFormat="1" x14ac:dyDescent="0.25">
      <c r="A123" s="7"/>
      <c r="B123" s="8"/>
      <c r="C123" s="8"/>
      <c r="D123" s="9"/>
      <c r="E123" s="5"/>
      <c r="F123" s="5"/>
    </row>
    <row r="124" spans="1:6" s="6" customFormat="1" x14ac:dyDescent="0.25">
      <c r="A124" s="7"/>
      <c r="B124" s="8"/>
      <c r="C124" s="8"/>
      <c r="D124" s="9"/>
      <c r="E124" s="5"/>
      <c r="F124" s="5"/>
    </row>
    <row r="125" spans="1:6" s="6" customFormat="1" x14ac:dyDescent="0.25">
      <c r="A125" s="7"/>
      <c r="B125" s="8"/>
      <c r="C125" s="8"/>
      <c r="D125" s="9"/>
      <c r="E125" s="5"/>
      <c r="F125" s="5"/>
    </row>
    <row r="126" spans="1:6" s="6" customFormat="1" x14ac:dyDescent="0.25">
      <c r="A126" s="7"/>
      <c r="B126" s="8"/>
      <c r="C126" s="8"/>
      <c r="D126" s="9"/>
      <c r="E126" s="5"/>
      <c r="F126" s="5"/>
    </row>
    <row r="127" spans="1:6" s="6" customFormat="1" x14ac:dyDescent="0.25">
      <c r="A127" s="7"/>
      <c r="B127" s="8"/>
      <c r="C127" s="8"/>
      <c r="D127" s="9"/>
      <c r="E127" s="5"/>
      <c r="F127" s="5"/>
    </row>
    <row r="128" spans="1:6" s="6" customFormat="1" x14ac:dyDescent="0.25">
      <c r="A128" s="7"/>
      <c r="B128" s="8"/>
      <c r="C128" s="8"/>
      <c r="D128" s="9"/>
      <c r="E128" s="5"/>
      <c r="F128" s="5"/>
    </row>
    <row r="129" spans="1:6" s="6" customFormat="1" x14ac:dyDescent="0.25">
      <c r="A129" s="7"/>
      <c r="B129" s="8"/>
      <c r="C129" s="8"/>
      <c r="D129" s="9"/>
      <c r="E129" s="5"/>
      <c r="F129" s="5"/>
    </row>
    <row r="130" spans="1:6" s="6" customFormat="1" x14ac:dyDescent="0.25">
      <c r="A130" s="7"/>
      <c r="B130" s="8"/>
      <c r="C130" s="8"/>
      <c r="D130" s="9"/>
      <c r="E130" s="5"/>
      <c r="F130" s="5"/>
    </row>
    <row r="131" spans="1:6" s="6" customFormat="1" x14ac:dyDescent="0.25">
      <c r="A131" s="7"/>
      <c r="B131" s="8"/>
      <c r="C131" s="8"/>
      <c r="D131" s="9"/>
      <c r="E131" s="5"/>
      <c r="F131" s="5"/>
    </row>
    <row r="132" spans="1:6" s="6" customFormat="1" x14ac:dyDescent="0.25">
      <c r="A132" s="7"/>
      <c r="B132" s="8"/>
      <c r="C132" s="8"/>
      <c r="D132" s="9"/>
      <c r="E132" s="5"/>
      <c r="F132" s="5"/>
    </row>
    <row r="133" spans="1:6" s="6" customFormat="1" x14ac:dyDescent="0.25">
      <c r="A133" s="7"/>
      <c r="B133" s="8"/>
      <c r="C133" s="8"/>
      <c r="D133" s="9"/>
      <c r="E133" s="5"/>
      <c r="F133" s="5"/>
    </row>
  </sheetData>
  <printOptions horizontalCentered="1"/>
  <pageMargins left="0.25" right="0.25" top="1" bottom="0.25" header="0.3" footer="0.3"/>
  <pageSetup scale="6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EAE8F-B5B2-4321-B688-42F06465D555}">
  <sheetPr>
    <pageSetUpPr fitToPage="1"/>
  </sheetPr>
  <dimension ref="A1:F141"/>
  <sheetViews>
    <sheetView showGridLines="0" zoomScale="85" zoomScaleNormal="85" workbookViewId="0"/>
  </sheetViews>
  <sheetFormatPr defaultRowHeight="15" x14ac:dyDescent="0.25"/>
  <cols>
    <col min="1" max="1" width="3" style="2" customWidth="1"/>
    <col min="2" max="2" width="3" style="3" customWidth="1"/>
    <col min="3" max="3" width="98.28515625" style="3" customWidth="1"/>
    <col min="4" max="4" width="29.85546875" style="4" customWidth="1"/>
    <col min="5" max="6" width="13.5703125" style="5" customWidth="1"/>
    <col min="7" max="16384" width="9.140625" style="1"/>
  </cols>
  <sheetData>
    <row r="1" spans="1:6" ht="16.5" thickBot="1" x14ac:dyDescent="0.3">
      <c r="A1" s="62" t="s">
        <v>108</v>
      </c>
      <c r="B1" s="62"/>
      <c r="C1" s="62"/>
      <c r="D1" s="63"/>
      <c r="E1" s="64">
        <v>2019</v>
      </c>
      <c r="F1" s="64">
        <v>2020</v>
      </c>
    </row>
    <row r="2" spans="1:6" ht="30" x14ac:dyDescent="0.25">
      <c r="A2" s="48"/>
      <c r="B2" s="49"/>
      <c r="C2" s="50" t="s">
        <v>109</v>
      </c>
      <c r="D2" s="51" t="s">
        <v>45</v>
      </c>
      <c r="E2" s="37" t="s">
        <v>4</v>
      </c>
      <c r="F2" s="37" t="s">
        <v>4</v>
      </c>
    </row>
    <row r="3" spans="1:6" ht="15.75" x14ac:dyDescent="0.25">
      <c r="A3" s="48"/>
      <c r="B3" s="49"/>
      <c r="C3" s="52" t="s">
        <v>110</v>
      </c>
      <c r="D3" s="53" t="s">
        <v>45</v>
      </c>
      <c r="E3" s="38" t="s">
        <v>4</v>
      </c>
      <c r="F3" s="38" t="s">
        <v>4</v>
      </c>
    </row>
    <row r="4" spans="1:6" ht="15.75" x14ac:dyDescent="0.25">
      <c r="A4" s="48"/>
      <c r="B4" s="49"/>
      <c r="C4" s="50" t="s">
        <v>111</v>
      </c>
      <c r="D4" s="51" t="s">
        <v>45</v>
      </c>
      <c r="E4" s="37" t="s">
        <v>4</v>
      </c>
      <c r="F4" s="37" t="s">
        <v>4</v>
      </c>
    </row>
    <row r="5" spans="1:6" ht="16.5" thickBot="1" x14ac:dyDescent="0.3">
      <c r="A5" s="62" t="s">
        <v>112</v>
      </c>
      <c r="B5" s="62"/>
      <c r="C5" s="62"/>
      <c r="D5" s="63"/>
      <c r="E5" s="64"/>
      <c r="F5" s="64"/>
    </row>
    <row r="6" spans="1:6" ht="17.25" customHeight="1" x14ac:dyDescent="0.25">
      <c r="A6" s="48"/>
      <c r="B6" s="49"/>
      <c r="C6" s="54" t="s">
        <v>113</v>
      </c>
      <c r="D6" s="51" t="s">
        <v>45</v>
      </c>
      <c r="E6" s="55">
        <v>914881</v>
      </c>
      <c r="F6" s="55">
        <v>626045</v>
      </c>
    </row>
    <row r="7" spans="1:6" ht="17.25" customHeight="1" x14ac:dyDescent="0.25">
      <c r="A7" s="48"/>
      <c r="B7" s="49"/>
      <c r="C7" s="56" t="s">
        <v>114</v>
      </c>
      <c r="D7" s="53" t="s">
        <v>45</v>
      </c>
      <c r="E7" s="57">
        <v>63319</v>
      </c>
      <c r="F7" s="57">
        <v>31328</v>
      </c>
    </row>
    <row r="8" spans="1:6" ht="17.25" customHeight="1" x14ac:dyDescent="0.25">
      <c r="A8" s="48"/>
      <c r="B8" s="49"/>
      <c r="C8" s="54" t="s">
        <v>115</v>
      </c>
      <c r="D8" s="51" t="s">
        <v>45</v>
      </c>
      <c r="E8" s="55">
        <v>470653</v>
      </c>
      <c r="F8" s="55">
        <v>398361</v>
      </c>
    </row>
    <row r="9" spans="1:6" ht="17.25" customHeight="1" x14ac:dyDescent="0.25">
      <c r="A9" s="48"/>
      <c r="B9" s="49"/>
      <c r="C9" s="56" t="s">
        <v>116</v>
      </c>
      <c r="D9" s="53" t="s">
        <v>45</v>
      </c>
      <c r="E9" s="57">
        <v>404118</v>
      </c>
      <c r="F9" s="57">
        <v>220775</v>
      </c>
    </row>
    <row r="10" spans="1:6" ht="17.25" customHeight="1" x14ac:dyDescent="0.25">
      <c r="A10" s="48"/>
      <c r="B10" s="49"/>
      <c r="C10" s="54" t="s">
        <v>117</v>
      </c>
      <c r="D10" s="51" t="s">
        <v>45</v>
      </c>
      <c r="E10" s="55">
        <v>52573</v>
      </c>
      <c r="F10" s="55">
        <v>32891</v>
      </c>
    </row>
    <row r="11" spans="1:6" ht="16.5" thickBot="1" x14ac:dyDescent="0.3">
      <c r="A11" s="62" t="s">
        <v>118</v>
      </c>
      <c r="B11" s="62"/>
      <c r="C11" s="62"/>
      <c r="D11" s="63"/>
      <c r="E11" s="64"/>
      <c r="F11" s="64"/>
    </row>
    <row r="12" spans="1:6" ht="17.25" customHeight="1" x14ac:dyDescent="0.25">
      <c r="A12" s="48"/>
      <c r="B12" s="49"/>
      <c r="C12" s="58" t="s">
        <v>119</v>
      </c>
      <c r="D12" s="51" t="s">
        <v>120</v>
      </c>
      <c r="E12" s="59">
        <v>303.3</v>
      </c>
      <c r="F12" s="59">
        <v>248.7</v>
      </c>
    </row>
    <row r="13" spans="1:6" ht="17.25" customHeight="1" x14ac:dyDescent="0.25">
      <c r="A13" s="48"/>
      <c r="B13" s="49"/>
      <c r="C13" s="60" t="s">
        <v>121</v>
      </c>
      <c r="D13" s="53" t="s">
        <v>122</v>
      </c>
      <c r="E13" s="61">
        <v>25079</v>
      </c>
      <c r="F13" s="61">
        <v>22565</v>
      </c>
    </row>
    <row r="14" spans="1:6" ht="17.25" customHeight="1" x14ac:dyDescent="0.25">
      <c r="A14" s="48"/>
      <c r="B14" s="49"/>
      <c r="C14" s="58" t="s">
        <v>123</v>
      </c>
      <c r="D14" s="51" t="s">
        <v>122</v>
      </c>
      <c r="E14" s="33">
        <v>6767</v>
      </c>
      <c r="F14" s="33">
        <v>4325</v>
      </c>
    </row>
    <row r="15" spans="1:6" ht="17.25" customHeight="1" x14ac:dyDescent="0.25">
      <c r="A15" s="48"/>
      <c r="B15" s="49"/>
      <c r="C15" s="56" t="s">
        <v>124</v>
      </c>
      <c r="D15" s="53" t="s">
        <v>125</v>
      </c>
      <c r="E15" s="61">
        <v>82394</v>
      </c>
      <c r="F15" s="61">
        <v>68340</v>
      </c>
    </row>
    <row r="16" spans="1:6" ht="15.75" x14ac:dyDescent="0.25">
      <c r="A16" s="11"/>
      <c r="B16" s="8"/>
      <c r="C16" s="8"/>
      <c r="D16" s="9"/>
      <c r="E16" s="45"/>
      <c r="F16" s="45"/>
    </row>
    <row r="17" spans="1:6" ht="15" customHeight="1" x14ac:dyDescent="0.25">
      <c r="A17" s="84" t="s">
        <v>133</v>
      </c>
      <c r="B17" s="83"/>
      <c r="C17" s="83"/>
      <c r="D17" s="83"/>
      <c r="E17" s="83"/>
      <c r="F17" s="81"/>
    </row>
    <row r="18" spans="1:6" ht="15" customHeight="1" x14ac:dyDescent="0.25">
      <c r="A18" s="82" t="s">
        <v>141</v>
      </c>
      <c r="B18" s="83"/>
      <c r="C18" s="83"/>
      <c r="D18" s="83"/>
      <c r="E18" s="83"/>
    </row>
    <row r="19" spans="1:6" ht="15.75" x14ac:dyDescent="0.25">
      <c r="A19" s="11"/>
      <c r="B19" s="8"/>
      <c r="C19" s="8"/>
      <c r="D19" s="9"/>
      <c r="E19" s="45"/>
      <c r="F19" s="45"/>
    </row>
    <row r="20" spans="1:6" ht="15.75" x14ac:dyDescent="0.25">
      <c r="A20" s="11"/>
      <c r="B20" s="8"/>
      <c r="C20" s="8"/>
      <c r="D20" s="9"/>
    </row>
    <row r="21" spans="1:6" ht="15.75" x14ac:dyDescent="0.25">
      <c r="A21" s="11"/>
      <c r="B21" s="8"/>
      <c r="C21" s="8"/>
      <c r="D21" s="9"/>
    </row>
    <row r="22" spans="1:6" s="3" customFormat="1" ht="15.75" x14ac:dyDescent="0.25">
      <c r="A22" s="11"/>
      <c r="B22" s="8"/>
      <c r="C22" s="8"/>
      <c r="D22" s="9"/>
      <c r="E22" s="5"/>
      <c r="F22" s="5"/>
    </row>
    <row r="23" spans="1:6" s="3" customFormat="1" ht="15.75" x14ac:dyDescent="0.25">
      <c r="A23" s="11"/>
      <c r="B23" s="8"/>
      <c r="C23" s="8"/>
      <c r="D23" s="9"/>
      <c r="E23" s="5"/>
      <c r="F23" s="5"/>
    </row>
    <row r="24" spans="1:6" s="3" customFormat="1" ht="15.75" x14ac:dyDescent="0.25">
      <c r="A24" s="11"/>
      <c r="B24" s="8"/>
      <c r="C24" s="8"/>
      <c r="D24" s="9"/>
      <c r="E24" s="5"/>
      <c r="F24" s="5"/>
    </row>
    <row r="25" spans="1:6" s="3" customFormat="1" ht="15.75" x14ac:dyDescent="0.25">
      <c r="A25" s="11"/>
      <c r="B25" s="8"/>
      <c r="C25" s="8"/>
      <c r="D25" s="9"/>
      <c r="E25" s="5"/>
      <c r="F25" s="5"/>
    </row>
    <row r="26" spans="1:6" s="3" customFormat="1" ht="15.75" x14ac:dyDescent="0.25">
      <c r="A26" s="11"/>
      <c r="B26" s="8"/>
      <c r="C26" s="8"/>
      <c r="D26" s="9"/>
      <c r="E26" s="5"/>
      <c r="F26" s="5"/>
    </row>
    <row r="27" spans="1:6" s="3" customFormat="1" ht="15.75" x14ac:dyDescent="0.25">
      <c r="A27" s="11"/>
      <c r="B27" s="8"/>
      <c r="C27" s="8"/>
      <c r="D27" s="9"/>
      <c r="E27" s="5"/>
      <c r="F27" s="5"/>
    </row>
    <row r="28" spans="1:6" s="3" customFormat="1" ht="15.75" x14ac:dyDescent="0.25">
      <c r="A28" s="11"/>
      <c r="B28" s="8"/>
      <c r="C28" s="8"/>
      <c r="D28" s="9"/>
      <c r="E28" s="5"/>
      <c r="F28" s="5"/>
    </row>
    <row r="29" spans="1:6" s="3" customFormat="1" ht="15.75" x14ac:dyDescent="0.25">
      <c r="A29" s="11"/>
      <c r="B29" s="8"/>
      <c r="C29" s="8"/>
      <c r="D29" s="9"/>
      <c r="E29" s="5"/>
      <c r="F29" s="5"/>
    </row>
    <row r="30" spans="1:6" s="3" customFormat="1" ht="15.75" x14ac:dyDescent="0.25">
      <c r="A30" s="11"/>
      <c r="B30" s="8"/>
      <c r="C30" s="8"/>
      <c r="D30" s="9"/>
      <c r="E30" s="5"/>
      <c r="F30" s="5"/>
    </row>
    <row r="31" spans="1:6" s="3" customFormat="1" ht="15.75" x14ac:dyDescent="0.25">
      <c r="A31" s="11"/>
      <c r="B31" s="8"/>
      <c r="C31" s="8"/>
      <c r="D31" s="9"/>
      <c r="E31" s="5"/>
      <c r="F31" s="5"/>
    </row>
    <row r="32" spans="1:6" s="3" customFormat="1" ht="15.75" x14ac:dyDescent="0.25">
      <c r="A32" s="11"/>
      <c r="B32" s="8"/>
      <c r="C32" s="8"/>
      <c r="D32" s="9"/>
      <c r="E32" s="5"/>
      <c r="F32" s="5"/>
    </row>
    <row r="33" spans="1:6" s="3" customFormat="1" ht="15.75" x14ac:dyDescent="0.25">
      <c r="A33" s="11"/>
      <c r="B33" s="8"/>
      <c r="C33" s="8"/>
      <c r="D33" s="9"/>
      <c r="E33" s="5"/>
      <c r="F33" s="5"/>
    </row>
    <row r="34" spans="1:6" s="3" customFormat="1" ht="15.75" x14ac:dyDescent="0.25">
      <c r="A34" s="11"/>
      <c r="B34" s="8"/>
      <c r="C34" s="8"/>
      <c r="D34" s="9"/>
      <c r="E34" s="5"/>
      <c r="F34" s="5"/>
    </row>
    <row r="35" spans="1:6" s="6" customFormat="1" x14ac:dyDescent="0.25">
      <c r="A35" s="7"/>
      <c r="B35" s="8"/>
      <c r="C35" s="8"/>
      <c r="D35" s="9"/>
      <c r="E35" s="5"/>
      <c r="F35" s="5"/>
    </row>
    <row r="36" spans="1:6" s="6" customFormat="1" x14ac:dyDescent="0.25">
      <c r="A36" s="7"/>
      <c r="B36" s="8"/>
      <c r="C36" s="8"/>
      <c r="D36" s="9"/>
      <c r="E36" s="5"/>
      <c r="F36" s="5"/>
    </row>
    <row r="37" spans="1:6" s="6" customFormat="1" x14ac:dyDescent="0.25">
      <c r="A37" s="7"/>
      <c r="B37" s="8"/>
      <c r="C37" s="8"/>
      <c r="D37" s="9"/>
      <c r="E37" s="5"/>
      <c r="F37" s="5"/>
    </row>
    <row r="38" spans="1:6" s="6" customFormat="1" x14ac:dyDescent="0.25">
      <c r="A38" s="7"/>
      <c r="B38" s="8"/>
      <c r="C38" s="8"/>
      <c r="D38" s="9"/>
      <c r="E38" s="5"/>
      <c r="F38" s="5"/>
    </row>
    <row r="39" spans="1:6" s="6" customFormat="1" x14ac:dyDescent="0.25">
      <c r="A39" s="7"/>
      <c r="B39" s="8"/>
      <c r="C39" s="8"/>
      <c r="D39" s="9"/>
      <c r="E39" s="5"/>
      <c r="F39" s="5"/>
    </row>
    <row r="40" spans="1:6" s="6" customFormat="1" x14ac:dyDescent="0.25">
      <c r="A40" s="7"/>
      <c r="B40" s="8"/>
      <c r="C40" s="8"/>
      <c r="D40" s="9"/>
      <c r="E40" s="5"/>
      <c r="F40" s="5"/>
    </row>
    <row r="41" spans="1:6" s="6" customFormat="1" x14ac:dyDescent="0.25">
      <c r="A41" s="7"/>
      <c r="B41" s="8"/>
      <c r="C41" s="8"/>
      <c r="D41" s="9"/>
      <c r="E41" s="5"/>
      <c r="F41" s="5"/>
    </row>
    <row r="42" spans="1:6" s="6" customFormat="1" x14ac:dyDescent="0.25">
      <c r="A42" s="7"/>
      <c r="B42" s="8"/>
      <c r="C42" s="8"/>
      <c r="D42" s="9"/>
      <c r="E42" s="5"/>
      <c r="F42" s="5"/>
    </row>
    <row r="43" spans="1:6" s="6" customFormat="1" x14ac:dyDescent="0.25">
      <c r="A43" s="7"/>
      <c r="B43" s="8"/>
      <c r="C43" s="8"/>
      <c r="D43" s="9"/>
      <c r="E43" s="5"/>
      <c r="F43" s="5"/>
    </row>
    <row r="44" spans="1:6" s="6" customFormat="1" x14ac:dyDescent="0.25">
      <c r="A44" s="7"/>
      <c r="B44" s="8"/>
      <c r="C44" s="8"/>
      <c r="D44" s="9"/>
      <c r="E44" s="5"/>
      <c r="F44" s="5"/>
    </row>
    <row r="45" spans="1:6" s="6" customFormat="1" x14ac:dyDescent="0.25">
      <c r="A45" s="7"/>
      <c r="B45" s="8"/>
      <c r="C45" s="8"/>
      <c r="D45" s="9"/>
      <c r="E45" s="5"/>
      <c r="F45" s="5"/>
    </row>
    <row r="46" spans="1:6" s="6" customFormat="1" x14ac:dyDescent="0.25">
      <c r="A46" s="7"/>
      <c r="B46" s="8"/>
      <c r="C46" s="8"/>
      <c r="D46" s="9"/>
      <c r="E46" s="5"/>
      <c r="F46" s="5"/>
    </row>
    <row r="47" spans="1:6" s="6" customFormat="1" x14ac:dyDescent="0.25">
      <c r="A47" s="7"/>
      <c r="B47" s="8"/>
      <c r="C47" s="8"/>
      <c r="D47" s="9"/>
      <c r="E47" s="5"/>
      <c r="F47" s="5"/>
    </row>
    <row r="48" spans="1:6" s="6" customFormat="1" x14ac:dyDescent="0.25">
      <c r="A48" s="7"/>
      <c r="B48" s="8"/>
      <c r="C48" s="8"/>
      <c r="D48" s="9"/>
      <c r="E48" s="5"/>
      <c r="F48" s="5"/>
    </row>
    <row r="49" spans="1:6" s="6" customFormat="1" x14ac:dyDescent="0.25">
      <c r="A49" s="7"/>
      <c r="B49" s="8"/>
      <c r="C49" s="8"/>
      <c r="D49" s="9"/>
      <c r="E49" s="5"/>
      <c r="F49" s="5"/>
    </row>
    <row r="50" spans="1:6" s="6" customFormat="1" x14ac:dyDescent="0.25">
      <c r="A50" s="7"/>
      <c r="B50" s="8"/>
      <c r="C50" s="8"/>
      <c r="D50" s="9"/>
      <c r="E50" s="5"/>
      <c r="F50" s="5"/>
    </row>
    <row r="51" spans="1:6" s="6" customFormat="1" x14ac:dyDescent="0.25">
      <c r="A51" s="7"/>
      <c r="B51" s="8"/>
      <c r="C51" s="8"/>
      <c r="D51" s="9"/>
      <c r="E51" s="5"/>
      <c r="F51" s="5"/>
    </row>
    <row r="52" spans="1:6" s="6" customFormat="1" x14ac:dyDescent="0.25">
      <c r="A52" s="7"/>
      <c r="B52" s="8"/>
      <c r="C52" s="8"/>
      <c r="D52" s="9"/>
      <c r="E52" s="5"/>
      <c r="F52" s="5"/>
    </row>
    <row r="53" spans="1:6" s="6" customFormat="1" x14ac:dyDescent="0.25">
      <c r="A53" s="7"/>
      <c r="B53" s="8"/>
      <c r="C53" s="8"/>
      <c r="D53" s="9"/>
      <c r="E53" s="5"/>
      <c r="F53" s="5"/>
    </row>
    <row r="54" spans="1:6" s="6" customFormat="1" x14ac:dyDescent="0.25">
      <c r="A54" s="7"/>
      <c r="B54" s="8"/>
      <c r="C54" s="8"/>
      <c r="D54" s="9"/>
      <c r="E54" s="5"/>
      <c r="F54" s="5"/>
    </row>
    <row r="55" spans="1:6" s="6" customFormat="1" x14ac:dyDescent="0.25">
      <c r="A55" s="7"/>
      <c r="B55" s="8"/>
      <c r="C55" s="8"/>
      <c r="D55" s="9"/>
      <c r="E55" s="5"/>
      <c r="F55" s="5"/>
    </row>
    <row r="56" spans="1:6" s="6" customFormat="1" x14ac:dyDescent="0.25">
      <c r="A56" s="7"/>
      <c r="B56" s="8"/>
      <c r="C56" s="8"/>
      <c r="D56" s="9"/>
      <c r="E56" s="5"/>
      <c r="F56" s="5"/>
    </row>
    <row r="57" spans="1:6" s="6" customFormat="1" x14ac:dyDescent="0.25">
      <c r="A57" s="7"/>
      <c r="B57" s="8"/>
      <c r="C57" s="8"/>
      <c r="D57" s="9"/>
      <c r="E57" s="5"/>
      <c r="F57" s="5"/>
    </row>
    <row r="58" spans="1:6" s="6" customFormat="1" x14ac:dyDescent="0.25">
      <c r="A58" s="7"/>
      <c r="B58" s="8"/>
      <c r="C58" s="8"/>
      <c r="D58" s="9"/>
      <c r="E58" s="5"/>
      <c r="F58" s="5"/>
    </row>
    <row r="59" spans="1:6" s="6" customFormat="1" x14ac:dyDescent="0.25">
      <c r="A59" s="7"/>
      <c r="B59" s="8"/>
      <c r="C59" s="8"/>
      <c r="D59" s="9"/>
      <c r="E59" s="5"/>
      <c r="F59" s="5"/>
    </row>
    <row r="60" spans="1:6" s="6" customFormat="1" x14ac:dyDescent="0.25">
      <c r="A60" s="7"/>
      <c r="B60" s="8"/>
      <c r="C60" s="8"/>
      <c r="D60" s="9"/>
      <c r="E60" s="5"/>
      <c r="F60" s="5"/>
    </row>
    <row r="61" spans="1:6" s="6" customFormat="1" x14ac:dyDescent="0.25">
      <c r="A61" s="7"/>
      <c r="B61" s="8"/>
      <c r="C61" s="8"/>
      <c r="D61" s="9"/>
      <c r="E61" s="5"/>
      <c r="F61" s="5"/>
    </row>
    <row r="62" spans="1:6" s="6" customFormat="1" x14ac:dyDescent="0.25">
      <c r="A62" s="7"/>
      <c r="B62" s="8"/>
      <c r="C62" s="8"/>
      <c r="D62" s="9"/>
      <c r="E62" s="5"/>
      <c r="F62" s="5"/>
    </row>
    <row r="63" spans="1:6" s="6" customFormat="1" x14ac:dyDescent="0.25">
      <c r="A63" s="7"/>
      <c r="B63" s="8"/>
      <c r="C63" s="8"/>
      <c r="D63" s="9"/>
      <c r="E63" s="5"/>
      <c r="F63" s="5"/>
    </row>
    <row r="64" spans="1:6" s="6" customFormat="1" x14ac:dyDescent="0.25">
      <c r="A64" s="7"/>
      <c r="B64" s="8"/>
      <c r="C64" s="8"/>
      <c r="D64" s="9"/>
      <c r="E64" s="5"/>
      <c r="F64" s="5"/>
    </row>
    <row r="65" spans="1:6" s="6" customFormat="1" x14ac:dyDescent="0.25">
      <c r="A65" s="7"/>
      <c r="B65" s="8"/>
      <c r="C65" s="8"/>
      <c r="D65" s="9"/>
      <c r="E65" s="5"/>
      <c r="F65" s="5"/>
    </row>
    <row r="66" spans="1:6" s="6" customFormat="1" x14ac:dyDescent="0.25">
      <c r="A66" s="7"/>
      <c r="B66" s="8"/>
      <c r="C66" s="8"/>
      <c r="D66" s="9"/>
      <c r="E66" s="5"/>
      <c r="F66" s="5"/>
    </row>
    <row r="67" spans="1:6" s="6" customFormat="1" x14ac:dyDescent="0.25">
      <c r="A67" s="7"/>
      <c r="B67" s="8"/>
      <c r="C67" s="8"/>
      <c r="D67" s="9"/>
      <c r="E67" s="5"/>
      <c r="F67" s="5"/>
    </row>
    <row r="68" spans="1:6" s="6" customFormat="1" x14ac:dyDescent="0.25">
      <c r="A68" s="7"/>
      <c r="B68" s="8"/>
      <c r="C68" s="8"/>
      <c r="D68" s="9"/>
      <c r="E68" s="5"/>
      <c r="F68" s="5"/>
    </row>
    <row r="69" spans="1:6" s="6" customFormat="1" x14ac:dyDescent="0.25">
      <c r="A69" s="7"/>
      <c r="B69" s="8"/>
      <c r="C69" s="8"/>
      <c r="D69" s="9"/>
      <c r="E69" s="5"/>
      <c r="F69" s="5"/>
    </row>
    <row r="70" spans="1:6" s="6" customFormat="1" x14ac:dyDescent="0.25">
      <c r="A70" s="7"/>
      <c r="B70" s="8"/>
      <c r="C70" s="8"/>
      <c r="D70" s="9"/>
      <c r="E70" s="5"/>
      <c r="F70" s="5"/>
    </row>
    <row r="71" spans="1:6" s="6" customFormat="1" x14ac:dyDescent="0.25">
      <c r="A71" s="7"/>
      <c r="B71" s="8"/>
      <c r="C71" s="8"/>
      <c r="D71" s="9"/>
      <c r="E71" s="5"/>
      <c r="F71" s="5"/>
    </row>
    <row r="72" spans="1:6" s="6" customFormat="1" x14ac:dyDescent="0.25">
      <c r="A72" s="7"/>
      <c r="B72" s="8"/>
      <c r="C72" s="8"/>
      <c r="D72" s="9"/>
      <c r="E72" s="5"/>
      <c r="F72" s="5"/>
    </row>
    <row r="73" spans="1:6" s="6" customFormat="1" x14ac:dyDescent="0.25">
      <c r="A73" s="7"/>
      <c r="B73" s="8"/>
      <c r="C73" s="8"/>
      <c r="D73" s="9"/>
      <c r="E73" s="5"/>
      <c r="F73" s="5"/>
    </row>
    <row r="74" spans="1:6" s="6" customFormat="1" x14ac:dyDescent="0.25">
      <c r="A74" s="7"/>
      <c r="B74" s="8"/>
      <c r="C74" s="8"/>
      <c r="D74" s="9"/>
      <c r="E74" s="5"/>
      <c r="F74" s="5"/>
    </row>
    <row r="75" spans="1:6" s="6" customFormat="1" x14ac:dyDescent="0.25">
      <c r="A75" s="7"/>
      <c r="B75" s="8"/>
      <c r="C75" s="8"/>
      <c r="D75" s="9"/>
      <c r="E75" s="5"/>
      <c r="F75" s="5"/>
    </row>
    <row r="76" spans="1:6" s="6" customFormat="1" x14ac:dyDescent="0.25">
      <c r="A76" s="7"/>
      <c r="B76" s="8"/>
      <c r="C76" s="8"/>
      <c r="D76" s="9"/>
      <c r="E76" s="5"/>
      <c r="F76" s="5"/>
    </row>
    <row r="77" spans="1:6" s="6" customFormat="1" x14ac:dyDescent="0.25">
      <c r="A77" s="7"/>
      <c r="B77" s="8"/>
      <c r="C77" s="8"/>
      <c r="D77" s="9"/>
      <c r="E77" s="5"/>
      <c r="F77" s="5"/>
    </row>
    <row r="78" spans="1:6" s="6" customFormat="1" x14ac:dyDescent="0.25">
      <c r="A78" s="7"/>
      <c r="B78" s="8"/>
      <c r="C78" s="8"/>
      <c r="D78" s="9"/>
      <c r="E78" s="5"/>
      <c r="F78" s="5"/>
    </row>
    <row r="79" spans="1:6" s="6" customFormat="1" x14ac:dyDescent="0.25">
      <c r="A79" s="7"/>
      <c r="B79" s="8"/>
      <c r="C79" s="8"/>
      <c r="D79" s="9"/>
      <c r="E79" s="5"/>
      <c r="F79" s="5"/>
    </row>
    <row r="80" spans="1:6" s="6" customFormat="1" x14ac:dyDescent="0.25">
      <c r="A80" s="7"/>
      <c r="B80" s="8"/>
      <c r="C80" s="8"/>
      <c r="D80" s="9"/>
      <c r="E80" s="5"/>
      <c r="F80" s="5"/>
    </row>
    <row r="81" spans="1:6" s="6" customFormat="1" x14ac:dyDescent="0.25">
      <c r="A81" s="7"/>
      <c r="B81" s="8"/>
      <c r="C81" s="8"/>
      <c r="D81" s="9"/>
      <c r="E81" s="5"/>
      <c r="F81" s="5"/>
    </row>
    <row r="82" spans="1:6" s="6" customFormat="1" x14ac:dyDescent="0.25">
      <c r="A82" s="7"/>
      <c r="B82" s="8"/>
      <c r="C82" s="8"/>
      <c r="D82" s="9"/>
      <c r="E82" s="5"/>
      <c r="F82" s="5"/>
    </row>
    <row r="83" spans="1:6" s="6" customFormat="1" x14ac:dyDescent="0.25">
      <c r="A83" s="7"/>
      <c r="B83" s="8"/>
      <c r="C83" s="8"/>
      <c r="D83" s="9"/>
      <c r="E83" s="5"/>
      <c r="F83" s="5"/>
    </row>
    <row r="84" spans="1:6" s="6" customFormat="1" x14ac:dyDescent="0.25">
      <c r="A84" s="7"/>
      <c r="B84" s="8"/>
      <c r="C84" s="8"/>
      <c r="D84" s="9"/>
      <c r="E84" s="5"/>
      <c r="F84" s="5"/>
    </row>
    <row r="85" spans="1:6" s="6" customFormat="1" x14ac:dyDescent="0.25">
      <c r="A85" s="7"/>
      <c r="B85" s="8"/>
      <c r="C85" s="8"/>
      <c r="D85" s="9"/>
      <c r="E85" s="5"/>
      <c r="F85" s="5"/>
    </row>
    <row r="86" spans="1:6" s="6" customFormat="1" x14ac:dyDescent="0.25">
      <c r="A86" s="7"/>
      <c r="B86" s="8"/>
      <c r="C86" s="8"/>
      <c r="D86" s="9"/>
      <c r="E86" s="5"/>
      <c r="F86" s="5"/>
    </row>
    <row r="87" spans="1:6" s="6" customFormat="1" x14ac:dyDescent="0.25">
      <c r="A87" s="7"/>
      <c r="B87" s="8"/>
      <c r="C87" s="8"/>
      <c r="D87" s="9"/>
      <c r="E87" s="5"/>
      <c r="F87" s="5"/>
    </row>
    <row r="88" spans="1:6" s="6" customFormat="1" x14ac:dyDescent="0.25">
      <c r="A88" s="7"/>
      <c r="B88" s="8"/>
      <c r="C88" s="8"/>
      <c r="D88" s="9"/>
      <c r="E88" s="5"/>
      <c r="F88" s="5"/>
    </row>
    <row r="89" spans="1:6" s="6" customFormat="1" x14ac:dyDescent="0.25">
      <c r="A89" s="7"/>
      <c r="B89" s="8"/>
      <c r="C89" s="8"/>
      <c r="D89" s="9"/>
      <c r="E89" s="5"/>
      <c r="F89" s="5"/>
    </row>
    <row r="90" spans="1:6" s="6" customFormat="1" x14ac:dyDescent="0.25">
      <c r="A90" s="7"/>
      <c r="B90" s="8"/>
      <c r="C90" s="8"/>
      <c r="D90" s="9"/>
      <c r="E90" s="5"/>
      <c r="F90" s="5"/>
    </row>
    <row r="91" spans="1:6" s="6" customFormat="1" x14ac:dyDescent="0.25">
      <c r="A91" s="7"/>
      <c r="B91" s="8"/>
      <c r="C91" s="8"/>
      <c r="D91" s="9"/>
      <c r="E91" s="5"/>
      <c r="F91" s="5"/>
    </row>
    <row r="92" spans="1:6" s="6" customFormat="1" x14ac:dyDescent="0.25">
      <c r="A92" s="7"/>
      <c r="B92" s="8"/>
      <c r="C92" s="8"/>
      <c r="D92" s="9"/>
      <c r="E92" s="5"/>
      <c r="F92" s="5"/>
    </row>
    <row r="93" spans="1:6" s="6" customFormat="1" x14ac:dyDescent="0.25">
      <c r="A93" s="7"/>
      <c r="B93" s="8"/>
      <c r="C93" s="8"/>
      <c r="D93" s="9"/>
      <c r="E93" s="5"/>
      <c r="F93" s="5"/>
    </row>
    <row r="94" spans="1:6" s="6" customFormat="1" x14ac:dyDescent="0.25">
      <c r="A94" s="7"/>
      <c r="B94" s="8"/>
      <c r="C94" s="8"/>
      <c r="D94" s="9"/>
      <c r="E94" s="5"/>
      <c r="F94" s="5"/>
    </row>
    <row r="95" spans="1:6" s="6" customFormat="1" x14ac:dyDescent="0.25">
      <c r="A95" s="7"/>
      <c r="B95" s="8"/>
      <c r="C95" s="8"/>
      <c r="D95" s="9"/>
      <c r="E95" s="5"/>
      <c r="F95" s="5"/>
    </row>
    <row r="96" spans="1:6" s="6" customFormat="1" x14ac:dyDescent="0.25">
      <c r="A96" s="7"/>
      <c r="B96" s="8"/>
      <c r="C96" s="8"/>
      <c r="D96" s="9"/>
      <c r="E96" s="5"/>
      <c r="F96" s="5"/>
    </row>
    <row r="97" spans="1:6" s="6" customFormat="1" x14ac:dyDescent="0.25">
      <c r="A97" s="7"/>
      <c r="B97" s="8"/>
      <c r="C97" s="8"/>
      <c r="D97" s="9"/>
      <c r="E97" s="5"/>
      <c r="F97" s="5"/>
    </row>
    <row r="98" spans="1:6" s="6" customFormat="1" x14ac:dyDescent="0.25">
      <c r="A98" s="7"/>
      <c r="B98" s="8"/>
      <c r="C98" s="8"/>
      <c r="D98" s="9"/>
      <c r="E98" s="5"/>
      <c r="F98" s="5"/>
    </row>
    <row r="99" spans="1:6" s="6" customFormat="1" x14ac:dyDescent="0.25">
      <c r="A99" s="7"/>
      <c r="B99" s="8"/>
      <c r="C99" s="8"/>
      <c r="D99" s="9"/>
      <c r="E99" s="5"/>
      <c r="F99" s="5"/>
    </row>
    <row r="100" spans="1:6" s="6" customFormat="1" x14ac:dyDescent="0.25">
      <c r="A100" s="7"/>
      <c r="B100" s="8"/>
      <c r="C100" s="8"/>
      <c r="D100" s="9"/>
      <c r="E100" s="5"/>
      <c r="F100" s="5"/>
    </row>
    <row r="101" spans="1:6" s="6" customFormat="1" x14ac:dyDescent="0.25">
      <c r="A101" s="7"/>
      <c r="B101" s="8"/>
      <c r="C101" s="8"/>
      <c r="D101" s="9"/>
      <c r="E101" s="5"/>
      <c r="F101" s="5"/>
    </row>
    <row r="102" spans="1:6" s="6" customFormat="1" x14ac:dyDescent="0.25">
      <c r="A102" s="7"/>
      <c r="B102" s="8"/>
      <c r="C102" s="8"/>
      <c r="D102" s="9"/>
      <c r="E102" s="5"/>
      <c r="F102" s="5"/>
    </row>
    <row r="103" spans="1:6" s="6" customFormat="1" x14ac:dyDescent="0.25">
      <c r="A103" s="7"/>
      <c r="B103" s="8"/>
      <c r="C103" s="8"/>
      <c r="D103" s="9"/>
      <c r="E103" s="5"/>
      <c r="F103" s="5"/>
    </row>
    <row r="104" spans="1:6" s="6" customFormat="1" x14ac:dyDescent="0.25">
      <c r="A104" s="7"/>
      <c r="B104" s="8"/>
      <c r="C104" s="8"/>
      <c r="D104" s="9"/>
      <c r="E104" s="5"/>
      <c r="F104" s="5"/>
    </row>
    <row r="105" spans="1:6" s="6" customFormat="1" x14ac:dyDescent="0.25">
      <c r="A105" s="7"/>
      <c r="B105" s="8"/>
      <c r="C105" s="8"/>
      <c r="D105" s="9"/>
      <c r="E105" s="5"/>
      <c r="F105" s="5"/>
    </row>
    <row r="106" spans="1:6" s="6" customFormat="1" x14ac:dyDescent="0.25">
      <c r="A106" s="7"/>
      <c r="B106" s="8"/>
      <c r="C106" s="8"/>
      <c r="D106" s="9"/>
      <c r="E106" s="5"/>
      <c r="F106" s="5"/>
    </row>
    <row r="107" spans="1:6" s="6" customFormat="1" x14ac:dyDescent="0.25">
      <c r="A107" s="7"/>
      <c r="B107" s="8"/>
      <c r="C107" s="8"/>
      <c r="D107" s="9"/>
      <c r="E107" s="5"/>
      <c r="F107" s="5"/>
    </row>
    <row r="108" spans="1:6" s="6" customFormat="1" x14ac:dyDescent="0.25">
      <c r="A108" s="7"/>
      <c r="B108" s="8"/>
      <c r="C108" s="8"/>
      <c r="D108" s="9"/>
      <c r="E108" s="5"/>
      <c r="F108" s="5"/>
    </row>
    <row r="109" spans="1:6" s="6" customFormat="1" x14ac:dyDescent="0.25">
      <c r="A109" s="7"/>
      <c r="B109" s="8"/>
      <c r="C109" s="8"/>
      <c r="D109" s="9"/>
      <c r="E109" s="5"/>
      <c r="F109" s="5"/>
    </row>
    <row r="110" spans="1:6" s="6" customFormat="1" x14ac:dyDescent="0.25">
      <c r="A110" s="7"/>
      <c r="B110" s="8"/>
      <c r="C110" s="8"/>
      <c r="D110" s="9"/>
      <c r="E110" s="5"/>
      <c r="F110" s="5"/>
    </row>
    <row r="111" spans="1:6" s="6" customFormat="1" x14ac:dyDescent="0.25">
      <c r="A111" s="7"/>
      <c r="B111" s="8"/>
      <c r="C111" s="8"/>
      <c r="D111" s="9"/>
      <c r="E111" s="5"/>
      <c r="F111" s="5"/>
    </row>
    <row r="112" spans="1:6" s="6" customFormat="1" x14ac:dyDescent="0.25">
      <c r="A112" s="7"/>
      <c r="B112" s="8"/>
      <c r="C112" s="8"/>
      <c r="D112" s="9"/>
      <c r="E112" s="5"/>
      <c r="F112" s="5"/>
    </row>
    <row r="113" spans="1:6" s="6" customFormat="1" x14ac:dyDescent="0.25">
      <c r="A113" s="7"/>
      <c r="B113" s="8"/>
      <c r="C113" s="8"/>
      <c r="D113" s="9"/>
      <c r="E113" s="5"/>
      <c r="F113" s="5"/>
    </row>
    <row r="114" spans="1:6" s="6" customFormat="1" x14ac:dyDescent="0.25">
      <c r="A114" s="7"/>
      <c r="B114" s="8"/>
      <c r="C114" s="8"/>
      <c r="D114" s="9"/>
      <c r="E114" s="5"/>
      <c r="F114" s="5"/>
    </row>
    <row r="115" spans="1:6" s="6" customFormat="1" x14ac:dyDescent="0.25">
      <c r="A115" s="7"/>
      <c r="B115" s="8"/>
      <c r="C115" s="8"/>
      <c r="D115" s="9"/>
      <c r="E115" s="5"/>
      <c r="F115" s="5"/>
    </row>
    <row r="116" spans="1:6" s="6" customFormat="1" x14ac:dyDescent="0.25">
      <c r="A116" s="7"/>
      <c r="B116" s="8"/>
      <c r="C116" s="8"/>
      <c r="D116" s="9"/>
      <c r="E116" s="5"/>
      <c r="F116" s="5"/>
    </row>
    <row r="117" spans="1:6" s="6" customFormat="1" x14ac:dyDescent="0.25">
      <c r="A117" s="7"/>
      <c r="B117" s="8"/>
      <c r="C117" s="8"/>
      <c r="D117" s="9"/>
      <c r="E117" s="5"/>
      <c r="F117" s="5"/>
    </row>
    <row r="118" spans="1:6" s="6" customFormat="1" x14ac:dyDescent="0.25">
      <c r="A118" s="7"/>
      <c r="B118" s="8"/>
      <c r="C118" s="8"/>
      <c r="D118" s="9"/>
      <c r="E118" s="5"/>
      <c r="F118" s="5"/>
    </row>
    <row r="119" spans="1:6" s="6" customFormat="1" x14ac:dyDescent="0.25">
      <c r="A119" s="7"/>
      <c r="B119" s="8"/>
      <c r="C119" s="8"/>
      <c r="D119" s="9"/>
      <c r="E119" s="5"/>
      <c r="F119" s="5"/>
    </row>
    <row r="120" spans="1:6" s="6" customFormat="1" x14ac:dyDescent="0.25">
      <c r="A120" s="7"/>
      <c r="B120" s="8"/>
      <c r="C120" s="8"/>
      <c r="D120" s="9"/>
      <c r="E120" s="5"/>
      <c r="F120" s="5"/>
    </row>
    <row r="121" spans="1:6" s="6" customFormat="1" x14ac:dyDescent="0.25">
      <c r="A121" s="7"/>
      <c r="B121" s="8"/>
      <c r="C121" s="8"/>
      <c r="D121" s="9"/>
      <c r="E121" s="5"/>
      <c r="F121" s="5"/>
    </row>
    <row r="122" spans="1:6" s="6" customFormat="1" x14ac:dyDescent="0.25">
      <c r="A122" s="7"/>
      <c r="B122" s="8"/>
      <c r="C122" s="8"/>
      <c r="D122" s="9"/>
      <c r="E122" s="5"/>
      <c r="F122" s="5"/>
    </row>
    <row r="123" spans="1:6" s="6" customFormat="1" x14ac:dyDescent="0.25">
      <c r="A123" s="7"/>
      <c r="B123" s="8"/>
      <c r="C123" s="8"/>
      <c r="D123" s="9"/>
      <c r="E123" s="5"/>
      <c r="F123" s="5"/>
    </row>
    <row r="124" spans="1:6" s="6" customFormat="1" x14ac:dyDescent="0.25">
      <c r="A124" s="7"/>
      <c r="B124" s="8"/>
      <c r="C124" s="8"/>
      <c r="D124" s="9"/>
      <c r="E124" s="5"/>
      <c r="F124" s="5"/>
    </row>
    <row r="125" spans="1:6" s="6" customFormat="1" x14ac:dyDescent="0.25">
      <c r="A125" s="7"/>
      <c r="B125" s="8"/>
      <c r="C125" s="8"/>
      <c r="D125" s="9"/>
      <c r="E125" s="5"/>
      <c r="F125" s="5"/>
    </row>
    <row r="126" spans="1:6" s="6" customFormat="1" x14ac:dyDescent="0.25">
      <c r="A126" s="7"/>
      <c r="B126" s="8"/>
      <c r="C126" s="8"/>
      <c r="D126" s="9"/>
      <c r="E126" s="5"/>
      <c r="F126" s="5"/>
    </row>
    <row r="127" spans="1:6" s="6" customFormat="1" x14ac:dyDescent="0.25">
      <c r="A127" s="7"/>
      <c r="B127" s="8"/>
      <c r="C127" s="8"/>
      <c r="D127" s="9"/>
      <c r="E127" s="5"/>
      <c r="F127" s="5"/>
    </row>
    <row r="128" spans="1:6" s="6" customFormat="1" x14ac:dyDescent="0.25">
      <c r="A128" s="7"/>
      <c r="B128" s="8"/>
      <c r="C128" s="8"/>
      <c r="D128" s="9"/>
      <c r="E128" s="5"/>
      <c r="F128" s="5"/>
    </row>
    <row r="129" spans="1:6" s="6" customFormat="1" x14ac:dyDescent="0.25">
      <c r="A129" s="7"/>
      <c r="B129" s="8"/>
      <c r="C129" s="8"/>
      <c r="D129" s="9"/>
      <c r="E129" s="5"/>
      <c r="F129" s="5"/>
    </row>
    <row r="130" spans="1:6" s="6" customFormat="1" x14ac:dyDescent="0.25">
      <c r="A130" s="7"/>
      <c r="B130" s="8"/>
      <c r="C130" s="8"/>
      <c r="D130" s="9"/>
      <c r="E130" s="5"/>
      <c r="F130" s="5"/>
    </row>
    <row r="131" spans="1:6" s="6" customFormat="1" x14ac:dyDescent="0.25">
      <c r="A131" s="7"/>
      <c r="B131" s="8"/>
      <c r="C131" s="8"/>
      <c r="D131" s="9"/>
      <c r="E131" s="5"/>
      <c r="F131" s="5"/>
    </row>
    <row r="132" spans="1:6" s="6" customFormat="1" x14ac:dyDescent="0.25">
      <c r="A132" s="7"/>
      <c r="B132" s="8"/>
      <c r="C132" s="8"/>
      <c r="D132" s="9"/>
      <c r="E132" s="5"/>
      <c r="F132" s="5"/>
    </row>
    <row r="133" spans="1:6" s="6" customFormat="1" x14ac:dyDescent="0.25">
      <c r="A133" s="7"/>
      <c r="B133" s="8"/>
      <c r="C133" s="8"/>
      <c r="D133" s="9"/>
      <c r="E133" s="5"/>
      <c r="F133" s="5"/>
    </row>
    <row r="134" spans="1:6" s="6" customFormat="1" x14ac:dyDescent="0.25">
      <c r="A134" s="7"/>
      <c r="B134" s="8"/>
      <c r="C134" s="8"/>
      <c r="D134" s="9"/>
      <c r="E134" s="5"/>
      <c r="F134" s="5"/>
    </row>
    <row r="135" spans="1:6" s="6" customFormat="1" x14ac:dyDescent="0.25">
      <c r="A135" s="7"/>
      <c r="B135" s="8"/>
      <c r="C135" s="8"/>
      <c r="D135" s="9"/>
      <c r="E135" s="5"/>
      <c r="F135" s="5"/>
    </row>
    <row r="136" spans="1:6" s="6" customFormat="1" x14ac:dyDescent="0.25">
      <c r="A136" s="7"/>
      <c r="B136" s="8"/>
      <c r="C136" s="8"/>
      <c r="D136" s="9"/>
      <c r="E136" s="5"/>
      <c r="F136" s="5"/>
    </row>
    <row r="137" spans="1:6" s="6" customFormat="1" x14ac:dyDescent="0.25">
      <c r="A137" s="7"/>
      <c r="B137" s="8"/>
      <c r="C137" s="8"/>
      <c r="D137" s="9"/>
      <c r="E137" s="5"/>
      <c r="F137" s="5"/>
    </row>
    <row r="138" spans="1:6" s="6" customFormat="1" x14ac:dyDescent="0.25">
      <c r="A138" s="7"/>
      <c r="B138" s="8"/>
      <c r="C138" s="8"/>
      <c r="D138" s="9"/>
      <c r="E138" s="5"/>
      <c r="F138" s="5"/>
    </row>
    <row r="139" spans="1:6" s="6" customFormat="1" x14ac:dyDescent="0.25">
      <c r="A139" s="7"/>
      <c r="B139" s="8"/>
      <c r="C139" s="8"/>
      <c r="D139" s="9"/>
      <c r="E139" s="5"/>
      <c r="F139" s="5"/>
    </row>
    <row r="140" spans="1:6" s="6" customFormat="1" x14ac:dyDescent="0.25">
      <c r="A140" s="7"/>
      <c r="B140" s="8"/>
      <c r="C140" s="8"/>
      <c r="D140" s="9"/>
      <c r="E140" s="5"/>
      <c r="F140" s="5"/>
    </row>
    <row r="141" spans="1:6" s="6" customFormat="1" x14ac:dyDescent="0.25">
      <c r="A141" s="7"/>
      <c r="B141" s="8"/>
      <c r="C141" s="8"/>
      <c r="D141" s="9"/>
      <c r="E141" s="5"/>
      <c r="F141" s="5"/>
    </row>
  </sheetData>
  <mergeCells count="2">
    <mergeCell ref="A17:E17"/>
    <mergeCell ref="A18:E18"/>
  </mergeCells>
  <printOptions horizontalCentered="1"/>
  <pageMargins left="0.25" right="0.25" top="1" bottom="0.25" header="0.3" footer="0.3"/>
  <pageSetup scale="6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Environment</vt:lpstr>
      <vt:lpstr>Social</vt:lpstr>
      <vt:lpstr>Governance</vt:lpstr>
      <vt:lpstr>Other</vt:lpstr>
      <vt:lpstr>Environment!Print_Area</vt:lpstr>
      <vt:lpstr>Governance!Print_Area</vt:lpstr>
      <vt:lpstr>Other!Print_Area</vt:lpstr>
      <vt:lpstr>Social!Print_Area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2020-12-11T19:18:54Z</dcterms:created>
  <dcterms:modified xsi:type="dcterms:W3CDTF">2021-08-04T00:08:51Z</dcterms:modified>
  <cp:category/>
  <cp:contentStatus/>
</cp:coreProperties>
</file>